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19级" sheetId="1" r:id="rId1"/>
    <sheet name="19级专升本" sheetId="2" r:id="rId2"/>
    <sheet name="18级" sheetId="3" r:id="rId3"/>
    <sheet name="17级" sheetId="4" r:id="rId4"/>
  </sheets>
  <definedNames>
    <definedName name="_xlnm._FilterDatabase" localSheetId="2" hidden="1">'18级'!$A$1:$K$1</definedName>
    <definedName name="_xlnm._FilterDatabase" localSheetId="0" hidden="1">'19级'!$A$1:$K$77</definedName>
  </definedNames>
  <calcPr calcId="125725"/>
</workbook>
</file>

<file path=xl/calcChain.xml><?xml version="1.0" encoding="utf-8"?>
<calcChain xmlns="http://schemas.openxmlformats.org/spreadsheetml/2006/main">
  <c r="H33" i="1"/>
  <c r="J33" s="1"/>
  <c r="K33" s="1"/>
  <c r="H32"/>
  <c r="J32" s="1"/>
  <c r="K32" s="1"/>
  <c r="H31"/>
  <c r="J31" s="1"/>
  <c r="K31" s="1"/>
  <c r="H30"/>
  <c r="J30" s="1"/>
  <c r="K30" s="1"/>
  <c r="H29"/>
  <c r="J29" s="1"/>
  <c r="K29" s="1"/>
  <c r="H28"/>
  <c r="J28" s="1"/>
  <c r="K28" s="1"/>
  <c r="H27"/>
  <c r="J27" s="1"/>
  <c r="K27" s="1"/>
  <c r="H26"/>
  <c r="J26" s="1"/>
  <c r="K26" s="1"/>
  <c r="H55"/>
  <c r="J55" s="1"/>
  <c r="K55" s="1"/>
  <c r="H54"/>
  <c r="J54" s="1"/>
  <c r="K54" s="1"/>
  <c r="H53"/>
  <c r="J53" s="1"/>
  <c r="K53" s="1"/>
  <c r="H52"/>
  <c r="J52" s="1"/>
  <c r="K52" s="1"/>
  <c r="H51"/>
  <c r="J51" s="1"/>
  <c r="K51" s="1"/>
  <c r="H72"/>
  <c r="J72" s="1"/>
  <c r="K72" s="1"/>
  <c r="H12"/>
  <c r="J12" s="1"/>
  <c r="K12" s="1"/>
  <c r="H50"/>
  <c r="J50" s="1"/>
  <c r="K50" s="1"/>
  <c r="H49"/>
  <c r="J49" s="1"/>
  <c r="K49" s="1"/>
  <c r="H48"/>
  <c r="J48" s="1"/>
  <c r="K48" s="1"/>
  <c r="H63"/>
  <c r="J63" s="1"/>
  <c r="K63" s="1"/>
  <c r="H77"/>
  <c r="J77" s="1"/>
  <c r="K77" s="1"/>
  <c r="H76"/>
  <c r="J76" s="1"/>
  <c r="K76" s="1"/>
  <c r="H62"/>
  <c r="J62" s="1"/>
  <c r="K62" s="1"/>
  <c r="H61"/>
  <c r="J61" s="1"/>
  <c r="K61" s="1"/>
  <c r="H71"/>
  <c r="J71" s="1"/>
  <c r="K71" s="1"/>
  <c r="H47"/>
  <c r="J47" s="1"/>
  <c r="K47" s="1"/>
  <c r="H70"/>
  <c r="J70" s="1"/>
  <c r="K70" s="1"/>
  <c r="H69"/>
  <c r="J69" s="1"/>
  <c r="K69" s="1"/>
  <c r="H11"/>
  <c r="J11" s="1"/>
  <c r="K11" s="1"/>
  <c r="H25"/>
  <c r="J25" s="1"/>
  <c r="K25" s="1"/>
  <c r="H46"/>
  <c r="J46" s="1"/>
  <c r="K46" s="1"/>
  <c r="H24"/>
  <c r="J24" s="1"/>
  <c r="K24" s="1"/>
  <c r="H60"/>
  <c r="J60" s="1"/>
  <c r="K60" s="1"/>
  <c r="H68"/>
  <c r="J68" s="1"/>
  <c r="K68" s="1"/>
  <c r="H67"/>
  <c r="J67" s="1"/>
  <c r="K67" s="1"/>
  <c r="H10"/>
  <c r="J10" s="1"/>
  <c r="K10" s="1"/>
  <c r="H9"/>
  <c r="J9" s="1"/>
  <c r="K9" s="1"/>
  <c r="H64"/>
  <c r="J64" s="1"/>
  <c r="K64" s="1"/>
  <c r="H23"/>
  <c r="J23" s="1"/>
  <c r="K23" s="1"/>
  <c r="H45"/>
  <c r="J45" s="1"/>
  <c r="K45" s="1"/>
  <c r="H59"/>
  <c r="J59" s="1"/>
  <c r="K59" s="1"/>
  <c r="H66"/>
  <c r="J66" s="1"/>
  <c r="K66" s="1"/>
  <c r="H8"/>
  <c r="J8" s="1"/>
  <c r="K8" s="1"/>
  <c r="H7"/>
  <c r="J7" s="1"/>
  <c r="K7" s="1"/>
  <c r="H6"/>
  <c r="J6" s="1"/>
  <c r="K6" s="1"/>
  <c r="H44"/>
  <c r="J44" s="1"/>
  <c r="K44" s="1"/>
  <c r="H43"/>
  <c r="J43" s="1"/>
  <c r="K43" s="1"/>
  <c r="H42"/>
  <c r="J42" s="1"/>
  <c r="K42" s="1"/>
  <c r="H58"/>
  <c r="J58" s="1"/>
  <c r="K58" s="1"/>
  <c r="H5"/>
  <c r="J5" s="1"/>
  <c r="K5" s="1"/>
  <c r="H75"/>
  <c r="J75" s="1"/>
  <c r="K75" s="1"/>
  <c r="H41"/>
  <c r="J41" s="1"/>
  <c r="K41" s="1"/>
  <c r="H57"/>
  <c r="J57" s="1"/>
  <c r="K57" s="1"/>
  <c r="H4"/>
  <c r="J4" s="1"/>
  <c r="K4" s="1"/>
  <c r="H22"/>
  <c r="J22" s="1"/>
  <c r="K22" s="1"/>
  <c r="H21"/>
  <c r="J21" s="1"/>
  <c r="K21" s="1"/>
  <c r="H20"/>
  <c r="J20" s="1"/>
  <c r="K20" s="1"/>
  <c r="H19"/>
  <c r="J19" s="1"/>
  <c r="K19" s="1"/>
  <c r="H18"/>
  <c r="J18" s="1"/>
  <c r="K18" s="1"/>
  <c r="H40"/>
  <c r="J40" s="1"/>
  <c r="K40" s="1"/>
  <c r="H39"/>
  <c r="J39" s="1"/>
  <c r="K39" s="1"/>
  <c r="H38"/>
  <c r="J38" s="1"/>
  <c r="K38" s="1"/>
  <c r="H37"/>
  <c r="J37" s="1"/>
  <c r="K37" s="1"/>
  <c r="H36"/>
  <c r="J36" s="1"/>
  <c r="K36" s="1"/>
  <c r="H35"/>
  <c r="J35" s="1"/>
  <c r="K35" s="1"/>
  <c r="H34"/>
  <c r="J34" s="1"/>
  <c r="K34" s="1"/>
  <c r="H17"/>
  <c r="J17" s="1"/>
  <c r="K17" s="1"/>
  <c r="H16"/>
  <c r="J16" s="1"/>
  <c r="K16" s="1"/>
  <c r="H15"/>
  <c r="J15" s="1"/>
  <c r="K15" s="1"/>
  <c r="H2"/>
  <c r="J2" s="1"/>
  <c r="K2" s="1"/>
  <c r="H56"/>
  <c r="J56" s="1"/>
  <c r="K56" s="1"/>
  <c r="H65"/>
  <c r="J65" s="1"/>
  <c r="K65" s="1"/>
  <c r="H14"/>
  <c r="J14" s="1"/>
  <c r="K14" s="1"/>
  <c r="H13"/>
  <c r="J13" s="1"/>
  <c r="K13" s="1"/>
  <c r="H3"/>
  <c r="J3" s="1"/>
  <c r="K3" s="1"/>
  <c r="H74"/>
  <c r="J74" s="1"/>
  <c r="K74" s="1"/>
  <c r="H73"/>
  <c r="J73" s="1"/>
  <c r="K73" s="1"/>
</calcChain>
</file>

<file path=xl/sharedStrings.xml><?xml version="1.0" encoding="utf-8"?>
<sst xmlns="http://schemas.openxmlformats.org/spreadsheetml/2006/main" count="639" uniqueCount="266">
  <si>
    <t>学号</t>
  </si>
  <si>
    <t>姓名</t>
  </si>
  <si>
    <t>性别</t>
  </si>
  <si>
    <t>年级</t>
  </si>
  <si>
    <t>院系</t>
  </si>
  <si>
    <t>随机终点里程数</t>
  </si>
  <si>
    <t>约跑里程</t>
  </si>
  <si>
    <t>需补跑里程</t>
  </si>
  <si>
    <t>199380122</t>
  </si>
  <si>
    <t>石淇琛</t>
  </si>
  <si>
    <t>女</t>
  </si>
  <si>
    <t>专升本</t>
  </si>
  <si>
    <t>信息管理系</t>
  </si>
  <si>
    <t>199370230</t>
  </si>
  <si>
    <t>张婧霏</t>
  </si>
  <si>
    <t>2019</t>
  </si>
  <si>
    <t>英语系</t>
  </si>
  <si>
    <t>199370216</t>
  </si>
  <si>
    <t>任艳青</t>
  </si>
  <si>
    <t>199340130</t>
  </si>
  <si>
    <t>吴明明</t>
  </si>
  <si>
    <t>男</t>
  </si>
  <si>
    <t>电子通信工程系</t>
  </si>
  <si>
    <t>199220328</t>
  </si>
  <si>
    <t>梁浩然</t>
  </si>
  <si>
    <t>工商管理系</t>
  </si>
  <si>
    <t>199220125</t>
  </si>
  <si>
    <t>代敏洪</t>
  </si>
  <si>
    <t>199110205</t>
  </si>
  <si>
    <t>何丛文</t>
  </si>
  <si>
    <t>艺术设计系</t>
  </si>
  <si>
    <t>199100237</t>
  </si>
  <si>
    <t>章启柱</t>
  </si>
  <si>
    <t>经济系</t>
  </si>
  <si>
    <t>199090228</t>
  </si>
  <si>
    <t>庄祎璇</t>
  </si>
  <si>
    <t>财会系</t>
  </si>
  <si>
    <t>199070418</t>
  </si>
  <si>
    <t>林哲</t>
  </si>
  <si>
    <t>机电工程系</t>
  </si>
  <si>
    <t>199070333</t>
  </si>
  <si>
    <t>夏世杰</t>
  </si>
  <si>
    <t>199070217</t>
  </si>
  <si>
    <t>胡暾</t>
  </si>
  <si>
    <t>199051023</t>
  </si>
  <si>
    <t>李林</t>
  </si>
  <si>
    <t>计算机系</t>
  </si>
  <si>
    <t>199050730</t>
  </si>
  <si>
    <t>吴柏源</t>
  </si>
  <si>
    <t>199050639</t>
  </si>
  <si>
    <t>郑光磊</t>
  </si>
  <si>
    <t>199050531</t>
  </si>
  <si>
    <t>王万栎</t>
  </si>
  <si>
    <t>199050519</t>
  </si>
  <si>
    <t>黄文祥</t>
  </si>
  <si>
    <t>199050411</t>
  </si>
  <si>
    <t>陈涛</t>
  </si>
  <si>
    <t>199050223</t>
  </si>
  <si>
    <t>蒙承泽</t>
  </si>
  <si>
    <t>199010533</t>
  </si>
  <si>
    <t>杨淇文</t>
  </si>
  <si>
    <t>199010427</t>
  </si>
  <si>
    <t>肖伟财</t>
  </si>
  <si>
    <t>199010426</t>
  </si>
  <si>
    <t>吴卓青</t>
  </si>
  <si>
    <t>199010421</t>
  </si>
  <si>
    <t>王溪浩</t>
  </si>
  <si>
    <t>199010420</t>
  </si>
  <si>
    <t>陶展硕</t>
  </si>
  <si>
    <t>189200304</t>
  </si>
  <si>
    <t>文江苹</t>
  </si>
  <si>
    <t>2018</t>
  </si>
  <si>
    <t>189070238</t>
  </si>
  <si>
    <t>周丙鹏</t>
  </si>
  <si>
    <t>17934206</t>
  </si>
  <si>
    <t>蔡浩楠</t>
  </si>
  <si>
    <t>17910333</t>
  </si>
  <si>
    <t>徐杰</t>
  </si>
  <si>
    <t>17905936</t>
  </si>
  <si>
    <t>张家耀</t>
  </si>
  <si>
    <t>2017</t>
  </si>
  <si>
    <t>软件工程</t>
  </si>
  <si>
    <t>17905931</t>
  </si>
  <si>
    <t>徐铖</t>
  </si>
  <si>
    <t>17905920</t>
  </si>
  <si>
    <t>高佳浩</t>
  </si>
  <si>
    <t>17905915</t>
  </si>
  <si>
    <t>戴梦超</t>
  </si>
  <si>
    <t>17905914</t>
  </si>
  <si>
    <t>梁浩</t>
  </si>
  <si>
    <t>17905910</t>
  </si>
  <si>
    <t>蔡礼林</t>
  </si>
  <si>
    <t>17905719</t>
  </si>
  <si>
    <t>雷伟烽</t>
  </si>
  <si>
    <t>199380332</t>
  </si>
  <si>
    <t>张英</t>
  </si>
  <si>
    <t>199380331</t>
  </si>
  <si>
    <t>张瑶</t>
  </si>
  <si>
    <t>199380329</t>
  </si>
  <si>
    <t>应银萍</t>
  </si>
  <si>
    <t>199370129</t>
  </si>
  <si>
    <t>詹歆怡</t>
  </si>
  <si>
    <t>199200822</t>
  </si>
  <si>
    <t>泮肖理</t>
  </si>
  <si>
    <t>199080237</t>
  </si>
  <si>
    <t>柘豪豪</t>
  </si>
  <si>
    <t>199050535</t>
  </si>
  <si>
    <t>袁显栋</t>
  </si>
  <si>
    <t>199050507</t>
  </si>
  <si>
    <t>张辰玥</t>
  </si>
  <si>
    <t>199050341</t>
  </si>
  <si>
    <t>张政特</t>
  </si>
  <si>
    <t>189200401</t>
  </si>
  <si>
    <t>李桂缘</t>
  </si>
  <si>
    <t>189070225</t>
  </si>
  <si>
    <t>王嘉浙</t>
  </si>
  <si>
    <t>189070222</t>
  </si>
  <si>
    <t>沈秋兵</t>
  </si>
  <si>
    <t>17905923</t>
  </si>
  <si>
    <t>刘茁松</t>
  </si>
  <si>
    <t>199390438</t>
  </si>
  <si>
    <t>张星颜</t>
  </si>
  <si>
    <t>199340338</t>
  </si>
  <si>
    <t>周俊敏</t>
  </si>
  <si>
    <t>199200332</t>
  </si>
  <si>
    <t>王子靖</t>
  </si>
  <si>
    <t>199200236</t>
  </si>
  <si>
    <t>郑侃</t>
  </si>
  <si>
    <t>199110236</t>
  </si>
  <si>
    <t>黄子锐</t>
  </si>
  <si>
    <t>199080228</t>
  </si>
  <si>
    <t>范志勇</t>
  </si>
  <si>
    <t>199050512</t>
  </si>
  <si>
    <t>杜中昊</t>
  </si>
  <si>
    <t>199010412</t>
  </si>
  <si>
    <t>何帅</t>
  </si>
  <si>
    <t>199210115</t>
  </si>
  <si>
    <t>徐菲旸</t>
  </si>
  <si>
    <t>199200511</t>
  </si>
  <si>
    <t>董楠</t>
  </si>
  <si>
    <t>199200308</t>
  </si>
  <si>
    <t>陈泽余</t>
  </si>
  <si>
    <t>199110234</t>
  </si>
  <si>
    <t>蔡俊潇</t>
  </si>
  <si>
    <t>199110207</t>
  </si>
  <si>
    <t>胡茜倩</t>
  </si>
  <si>
    <t>199100128</t>
  </si>
  <si>
    <t>毛姜凯</t>
  </si>
  <si>
    <t>199070120</t>
  </si>
  <si>
    <t>蒋昕睿</t>
  </si>
  <si>
    <t>199050538</t>
  </si>
  <si>
    <t>郑培钧</t>
  </si>
  <si>
    <t>199010320</t>
  </si>
  <si>
    <t>宋志伟</t>
  </si>
  <si>
    <t>17905930</t>
  </si>
  <si>
    <t>伍柯豪</t>
  </si>
  <si>
    <t>17905916</t>
  </si>
  <si>
    <t>单凯捷</t>
  </si>
  <si>
    <t>199200311</t>
  </si>
  <si>
    <t>戴沈克</t>
  </si>
  <si>
    <t>199110206</t>
  </si>
  <si>
    <t>何瑶</t>
  </si>
  <si>
    <t>199110140</t>
  </si>
  <si>
    <t>章司瀚</t>
  </si>
  <si>
    <t>199050442</t>
  </si>
  <si>
    <t>朱家树</t>
  </si>
  <si>
    <t>17905940</t>
  </si>
  <si>
    <t>赵伟历</t>
  </si>
  <si>
    <t>17905919</t>
  </si>
  <si>
    <t>傅晟</t>
  </si>
  <si>
    <t>199110204</t>
  </si>
  <si>
    <t>戴菱</t>
  </si>
  <si>
    <t>199100129</t>
  </si>
  <si>
    <t>沈凯</t>
  </si>
  <si>
    <t>199100126</t>
  </si>
  <si>
    <t>李柯</t>
  </si>
  <si>
    <t>189070229</t>
  </si>
  <si>
    <t>徐晨</t>
  </si>
  <si>
    <t>199390441</t>
  </si>
  <si>
    <t>邹培培</t>
  </si>
  <si>
    <t>199390440</t>
  </si>
  <si>
    <t>周思斯</t>
  </si>
  <si>
    <t>199390439</t>
  </si>
  <si>
    <t>张颖</t>
  </si>
  <si>
    <t>199370233</t>
  </si>
  <si>
    <t>周孟菲</t>
  </si>
  <si>
    <t>199370232</t>
  </si>
  <si>
    <t>周丹彤</t>
  </si>
  <si>
    <t>199080238</t>
  </si>
  <si>
    <t>周欢</t>
  </si>
  <si>
    <t>199050909</t>
  </si>
  <si>
    <t>蔡志坚</t>
  </si>
  <si>
    <t>199050611</t>
  </si>
  <si>
    <t>董梦贤</t>
  </si>
  <si>
    <t>199050608</t>
  </si>
  <si>
    <t>曾泽豪</t>
  </si>
  <si>
    <t>189070226</t>
  </si>
  <si>
    <t>王奕炜</t>
  </si>
  <si>
    <t>17905929</t>
  </si>
  <si>
    <t>汪吉军</t>
  </si>
  <si>
    <t>17905925</t>
  </si>
  <si>
    <t>陆圆强</t>
  </si>
  <si>
    <t>17905922</t>
  </si>
  <si>
    <t>林自强</t>
  </si>
  <si>
    <t>199340116</t>
  </si>
  <si>
    <t>郝英泽</t>
  </si>
  <si>
    <t>199110208</t>
  </si>
  <si>
    <t>黄倩倩</t>
  </si>
  <si>
    <t>189070231</t>
  </si>
  <si>
    <t>许越</t>
  </si>
  <si>
    <t>189070228</t>
  </si>
  <si>
    <t>吴翊豪</t>
  </si>
  <si>
    <t>189070227</t>
  </si>
  <si>
    <t>吴嘉聪</t>
  </si>
  <si>
    <t>17905938</t>
  </si>
  <si>
    <t>张魏杰</t>
  </si>
  <si>
    <t>17905934</t>
  </si>
  <si>
    <t>余羽东</t>
  </si>
  <si>
    <t>199050612</t>
  </si>
  <si>
    <t>冯楠</t>
  </si>
  <si>
    <t>199050530</t>
  </si>
  <si>
    <t>王泓九</t>
  </si>
  <si>
    <t>199050511</t>
  </si>
  <si>
    <t>褚嘉诚</t>
  </si>
  <si>
    <t>199050510</t>
  </si>
  <si>
    <t>陈森阳</t>
  </si>
  <si>
    <t>199050441</t>
  </si>
  <si>
    <t>周宇杰</t>
  </si>
  <si>
    <t>199010317</t>
  </si>
  <si>
    <t>马颖辉</t>
  </si>
  <si>
    <t>199010316</t>
  </si>
  <si>
    <t>刘吉昪</t>
  </si>
  <si>
    <t>17920734</t>
  </si>
  <si>
    <t>应浪</t>
  </si>
  <si>
    <t>17905937</t>
  </si>
  <si>
    <t>张维鹏</t>
  </si>
  <si>
    <t>17905939</t>
  </si>
  <si>
    <t>赵百静</t>
  </si>
  <si>
    <t>17905927</t>
  </si>
  <si>
    <t>茹玉杰</t>
  </si>
  <si>
    <t>199070338</t>
  </si>
  <si>
    <t>张天源</t>
  </si>
  <si>
    <t>199070121</t>
  </si>
  <si>
    <t>蒋宇阳</t>
  </si>
  <si>
    <t>199010228</t>
  </si>
  <si>
    <t>吴鸣杰</t>
  </si>
  <si>
    <t>199070337</t>
  </si>
  <si>
    <t>尹正洁</t>
  </si>
  <si>
    <t>199070334</t>
  </si>
  <si>
    <t>徐茂峰</t>
  </si>
  <si>
    <t>189070235</t>
  </si>
  <si>
    <t>张峰平</t>
  </si>
  <si>
    <t>189070232</t>
  </si>
  <si>
    <t>杨文琦</t>
  </si>
  <si>
    <t>199010227</t>
  </si>
  <si>
    <t>温志超</t>
  </si>
  <si>
    <t>189070233</t>
  </si>
  <si>
    <t>姚子豪</t>
  </si>
  <si>
    <t>189070125</t>
  </si>
  <si>
    <t>王家辉</t>
  </si>
  <si>
    <t>189070124</t>
  </si>
  <si>
    <t>童子俊</t>
  </si>
  <si>
    <t>已补里程</t>
    <phoneticPr fontId="1" type="noConversion"/>
  </si>
  <si>
    <t>还需补里程</t>
    <phoneticPr fontId="1" type="noConversion"/>
  </si>
  <si>
    <t>需打卡次数</t>
    <phoneticPr fontId="1" type="noConversion"/>
  </si>
  <si>
    <t>电子通信系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</si>
</sst>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3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3" borderId="1" xfId="0" applyFill="1" applyBorder="1"/>
    <xf numFmtId="49" fontId="0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workbookViewId="0">
      <selection activeCell="O9" sqref="O9"/>
    </sheetView>
  </sheetViews>
  <sheetFormatPr defaultRowHeight="13.5"/>
  <cols>
    <col min="1" max="1" width="10.25" customWidth="1"/>
    <col min="5" max="5" width="19" customWidth="1"/>
    <col min="10" max="10" width="9.875" customWidth="1"/>
    <col min="11" max="11" width="9.75" customWidth="1"/>
  </cols>
  <sheetData>
    <row r="1" spans="1:11" ht="1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15" t="s">
        <v>262</v>
      </c>
      <c r="J1" s="16" t="s">
        <v>263</v>
      </c>
      <c r="K1" s="16" t="s">
        <v>264</v>
      </c>
    </row>
    <row r="2" spans="1:11" ht="14.25">
      <c r="A2" s="6" t="s">
        <v>34</v>
      </c>
      <c r="B2" s="7" t="s">
        <v>35</v>
      </c>
      <c r="C2" s="7" t="s">
        <v>10</v>
      </c>
      <c r="D2" s="7" t="s">
        <v>15</v>
      </c>
      <c r="E2" s="7" t="s">
        <v>36</v>
      </c>
      <c r="F2" s="8">
        <v>42</v>
      </c>
      <c r="G2" s="9">
        <v>2</v>
      </c>
      <c r="H2" s="10">
        <f t="shared" ref="H2:H33" si="0">44-F2</f>
        <v>2</v>
      </c>
      <c r="I2" s="15">
        <v>0</v>
      </c>
      <c r="J2" s="16">
        <f t="shared" ref="J2:J33" si="1">H:H-I:I</f>
        <v>2</v>
      </c>
      <c r="K2" s="15">
        <f t="shared" ref="K2:K33" si="2">J:J/2</f>
        <v>1</v>
      </c>
    </row>
    <row r="3" spans="1:11" ht="14.25">
      <c r="A3" s="6" t="s">
        <v>19</v>
      </c>
      <c r="B3" s="7" t="s">
        <v>20</v>
      </c>
      <c r="C3" s="7" t="s">
        <v>21</v>
      </c>
      <c r="D3" s="7" t="s">
        <v>15</v>
      </c>
      <c r="E3" s="17" t="s">
        <v>265</v>
      </c>
      <c r="F3" s="8">
        <v>42</v>
      </c>
      <c r="G3" s="9">
        <v>2</v>
      </c>
      <c r="H3" s="10">
        <f t="shared" si="0"/>
        <v>2</v>
      </c>
      <c r="I3" s="15">
        <v>0</v>
      </c>
      <c r="J3" s="16">
        <f t="shared" si="1"/>
        <v>2</v>
      </c>
      <c r="K3" s="15">
        <f t="shared" si="2"/>
        <v>1</v>
      </c>
    </row>
    <row r="4" spans="1:11" ht="14.25">
      <c r="A4" s="6" t="s">
        <v>74</v>
      </c>
      <c r="B4" s="7" t="s">
        <v>75</v>
      </c>
      <c r="C4" s="7" t="s">
        <v>21</v>
      </c>
      <c r="D4" s="7" t="s">
        <v>15</v>
      </c>
      <c r="E4" s="17" t="s">
        <v>265</v>
      </c>
      <c r="F4" s="8">
        <v>42</v>
      </c>
      <c r="G4" s="9">
        <v>2</v>
      </c>
      <c r="H4" s="10">
        <f t="shared" si="0"/>
        <v>2</v>
      </c>
      <c r="I4" s="15">
        <v>0</v>
      </c>
      <c r="J4" s="16">
        <f t="shared" si="1"/>
        <v>2</v>
      </c>
      <c r="K4" s="15">
        <f t="shared" si="2"/>
        <v>1</v>
      </c>
    </row>
    <row r="5" spans="1:11" ht="14.25">
      <c r="A5" s="6" t="s">
        <v>102</v>
      </c>
      <c r="B5" s="7" t="s">
        <v>103</v>
      </c>
      <c r="C5" s="7" t="s">
        <v>21</v>
      </c>
      <c r="D5" s="7" t="s">
        <v>15</v>
      </c>
      <c r="E5" s="17" t="s">
        <v>265</v>
      </c>
      <c r="F5" s="8">
        <v>40</v>
      </c>
      <c r="G5" s="9">
        <v>4</v>
      </c>
      <c r="H5" s="10">
        <f t="shared" si="0"/>
        <v>4</v>
      </c>
      <c r="I5" s="15">
        <v>0</v>
      </c>
      <c r="J5" s="16">
        <f t="shared" si="1"/>
        <v>4</v>
      </c>
      <c r="K5" s="15">
        <f t="shared" si="2"/>
        <v>2</v>
      </c>
    </row>
    <row r="6" spans="1:11" ht="14.25">
      <c r="A6" s="6" t="s">
        <v>122</v>
      </c>
      <c r="B6" s="7" t="s">
        <v>123</v>
      </c>
      <c r="C6" s="7" t="s">
        <v>21</v>
      </c>
      <c r="D6" s="7" t="s">
        <v>15</v>
      </c>
      <c r="E6" s="17" t="s">
        <v>265</v>
      </c>
      <c r="F6" s="8">
        <v>38</v>
      </c>
      <c r="G6" s="9">
        <v>6</v>
      </c>
      <c r="H6" s="10">
        <f t="shared" si="0"/>
        <v>6</v>
      </c>
      <c r="I6" s="15">
        <v>0</v>
      </c>
      <c r="J6" s="16">
        <f t="shared" si="1"/>
        <v>6</v>
      </c>
      <c r="K6" s="15">
        <f t="shared" si="2"/>
        <v>3</v>
      </c>
    </row>
    <row r="7" spans="1:11" ht="14.25">
      <c r="A7" s="6" t="s">
        <v>124</v>
      </c>
      <c r="B7" s="7" t="s">
        <v>125</v>
      </c>
      <c r="C7" s="7" t="s">
        <v>21</v>
      </c>
      <c r="D7" s="7" t="s">
        <v>15</v>
      </c>
      <c r="E7" s="17" t="s">
        <v>265</v>
      </c>
      <c r="F7" s="8">
        <v>24</v>
      </c>
      <c r="G7" s="9">
        <v>20</v>
      </c>
      <c r="H7" s="10">
        <f t="shared" si="0"/>
        <v>20</v>
      </c>
      <c r="I7" s="15">
        <v>14</v>
      </c>
      <c r="J7" s="16">
        <f t="shared" si="1"/>
        <v>6</v>
      </c>
      <c r="K7" s="15">
        <f t="shared" si="2"/>
        <v>3</v>
      </c>
    </row>
    <row r="8" spans="1:11" ht="14.25">
      <c r="A8" s="6" t="s">
        <v>126</v>
      </c>
      <c r="B8" s="7" t="s">
        <v>127</v>
      </c>
      <c r="C8" s="7" t="s">
        <v>21</v>
      </c>
      <c r="D8" s="7" t="s">
        <v>15</v>
      </c>
      <c r="E8" s="17" t="s">
        <v>265</v>
      </c>
      <c r="F8" s="8">
        <v>38</v>
      </c>
      <c r="G8" s="9">
        <v>6</v>
      </c>
      <c r="H8" s="10">
        <f t="shared" si="0"/>
        <v>6</v>
      </c>
      <c r="I8" s="15">
        <v>0</v>
      </c>
      <c r="J8" s="16">
        <f t="shared" si="1"/>
        <v>6</v>
      </c>
      <c r="K8" s="15">
        <f t="shared" si="2"/>
        <v>3</v>
      </c>
    </row>
    <row r="9" spans="1:11" ht="14.25">
      <c r="A9" s="6" t="s">
        <v>138</v>
      </c>
      <c r="B9" s="7" t="s">
        <v>139</v>
      </c>
      <c r="C9" s="7" t="s">
        <v>21</v>
      </c>
      <c r="D9" s="7" t="s">
        <v>15</v>
      </c>
      <c r="E9" s="17" t="s">
        <v>265</v>
      </c>
      <c r="F9" s="8">
        <v>34</v>
      </c>
      <c r="G9" s="9">
        <v>10</v>
      </c>
      <c r="H9" s="10">
        <f t="shared" si="0"/>
        <v>10</v>
      </c>
      <c r="I9" s="15">
        <v>2</v>
      </c>
      <c r="J9" s="16">
        <f t="shared" si="1"/>
        <v>8</v>
      </c>
      <c r="K9" s="15">
        <f t="shared" si="2"/>
        <v>4</v>
      </c>
    </row>
    <row r="10" spans="1:11" ht="14.25">
      <c r="A10" s="6" t="s">
        <v>140</v>
      </c>
      <c r="B10" s="7" t="s">
        <v>141</v>
      </c>
      <c r="C10" s="7" t="s">
        <v>21</v>
      </c>
      <c r="D10" s="7" t="s">
        <v>15</v>
      </c>
      <c r="E10" s="17" t="s">
        <v>265</v>
      </c>
      <c r="F10" s="8">
        <v>36</v>
      </c>
      <c r="G10" s="9">
        <v>8</v>
      </c>
      <c r="H10" s="10">
        <f t="shared" si="0"/>
        <v>8</v>
      </c>
      <c r="I10" s="15">
        <v>0</v>
      </c>
      <c r="J10" s="16">
        <f t="shared" si="1"/>
        <v>8</v>
      </c>
      <c r="K10" s="15">
        <f t="shared" si="2"/>
        <v>4</v>
      </c>
    </row>
    <row r="11" spans="1:11" ht="14.25">
      <c r="A11" s="6" t="s">
        <v>158</v>
      </c>
      <c r="B11" s="7" t="s">
        <v>159</v>
      </c>
      <c r="C11" s="7" t="s">
        <v>21</v>
      </c>
      <c r="D11" s="7" t="s">
        <v>15</v>
      </c>
      <c r="E11" s="17" t="s">
        <v>265</v>
      </c>
      <c r="F11" s="8">
        <v>24</v>
      </c>
      <c r="G11" s="9">
        <v>22</v>
      </c>
      <c r="H11" s="10">
        <f t="shared" si="0"/>
        <v>20</v>
      </c>
      <c r="I11" s="15">
        <v>10</v>
      </c>
      <c r="J11" s="16">
        <f t="shared" si="1"/>
        <v>10</v>
      </c>
      <c r="K11" s="15">
        <f t="shared" si="2"/>
        <v>5</v>
      </c>
    </row>
    <row r="12" spans="1:11" ht="14.25">
      <c r="A12" s="6" t="s">
        <v>204</v>
      </c>
      <c r="B12" s="7" t="s">
        <v>205</v>
      </c>
      <c r="C12" s="7" t="s">
        <v>21</v>
      </c>
      <c r="D12" s="7" t="s">
        <v>15</v>
      </c>
      <c r="E12" s="17" t="s">
        <v>265</v>
      </c>
      <c r="F12" s="8">
        <v>24</v>
      </c>
      <c r="G12" s="9">
        <v>20</v>
      </c>
      <c r="H12" s="10">
        <f t="shared" si="0"/>
        <v>20</v>
      </c>
      <c r="I12" s="15">
        <v>4</v>
      </c>
      <c r="J12" s="16">
        <f t="shared" si="1"/>
        <v>16</v>
      </c>
      <c r="K12" s="15">
        <f t="shared" si="2"/>
        <v>8</v>
      </c>
    </row>
    <row r="13" spans="1:11" ht="14.25">
      <c r="A13" s="6" t="s">
        <v>23</v>
      </c>
      <c r="B13" s="7" t="s">
        <v>24</v>
      </c>
      <c r="C13" s="7" t="s">
        <v>21</v>
      </c>
      <c r="D13" s="7" t="s">
        <v>15</v>
      </c>
      <c r="E13" s="7" t="s">
        <v>25</v>
      </c>
      <c r="F13" s="8">
        <v>42</v>
      </c>
      <c r="G13" s="9">
        <v>2</v>
      </c>
      <c r="H13" s="10">
        <f t="shared" si="0"/>
        <v>2</v>
      </c>
      <c r="I13" s="15">
        <v>0</v>
      </c>
      <c r="J13" s="16">
        <f t="shared" si="1"/>
        <v>2</v>
      </c>
      <c r="K13" s="15">
        <f t="shared" si="2"/>
        <v>1</v>
      </c>
    </row>
    <row r="14" spans="1:11" ht="14.25">
      <c r="A14" s="6" t="s">
        <v>26</v>
      </c>
      <c r="B14" s="7" t="s">
        <v>27</v>
      </c>
      <c r="C14" s="7" t="s">
        <v>21</v>
      </c>
      <c r="D14" s="7" t="s">
        <v>15</v>
      </c>
      <c r="E14" s="7" t="s">
        <v>25</v>
      </c>
      <c r="F14" s="8">
        <v>42</v>
      </c>
      <c r="G14" s="9">
        <v>2</v>
      </c>
      <c r="H14" s="10">
        <f t="shared" si="0"/>
        <v>2</v>
      </c>
      <c r="I14" s="15">
        <v>0</v>
      </c>
      <c r="J14" s="16">
        <f t="shared" si="1"/>
        <v>2</v>
      </c>
      <c r="K14" s="15">
        <f t="shared" si="2"/>
        <v>1</v>
      </c>
    </row>
    <row r="15" spans="1:11" ht="14.25">
      <c r="A15" s="6" t="s">
        <v>37</v>
      </c>
      <c r="B15" s="7" t="s">
        <v>38</v>
      </c>
      <c r="C15" s="7" t="s">
        <v>21</v>
      </c>
      <c r="D15" s="7" t="s">
        <v>15</v>
      </c>
      <c r="E15" s="7" t="s">
        <v>39</v>
      </c>
      <c r="F15" s="8">
        <v>34</v>
      </c>
      <c r="G15" s="9">
        <v>10</v>
      </c>
      <c r="H15" s="10">
        <f t="shared" si="0"/>
        <v>10</v>
      </c>
      <c r="I15" s="15">
        <v>8</v>
      </c>
      <c r="J15" s="16">
        <f t="shared" si="1"/>
        <v>2</v>
      </c>
      <c r="K15" s="15">
        <f t="shared" si="2"/>
        <v>1</v>
      </c>
    </row>
    <row r="16" spans="1:11" ht="14.25">
      <c r="A16" s="6" t="s">
        <v>40</v>
      </c>
      <c r="B16" s="7" t="s">
        <v>41</v>
      </c>
      <c r="C16" s="7" t="s">
        <v>21</v>
      </c>
      <c r="D16" s="7" t="s">
        <v>15</v>
      </c>
      <c r="E16" s="7" t="s">
        <v>39</v>
      </c>
      <c r="F16" s="8">
        <v>40</v>
      </c>
      <c r="G16" s="9">
        <v>4</v>
      </c>
      <c r="H16" s="10">
        <f t="shared" si="0"/>
        <v>4</v>
      </c>
      <c r="I16" s="15">
        <v>2</v>
      </c>
      <c r="J16" s="16">
        <f t="shared" si="1"/>
        <v>2</v>
      </c>
      <c r="K16" s="15">
        <f t="shared" si="2"/>
        <v>1</v>
      </c>
    </row>
    <row r="17" spans="1:11" ht="14.25">
      <c r="A17" s="6" t="s">
        <v>42</v>
      </c>
      <c r="B17" s="7" t="s">
        <v>43</v>
      </c>
      <c r="C17" s="7" t="s">
        <v>21</v>
      </c>
      <c r="D17" s="7" t="s">
        <v>15</v>
      </c>
      <c r="E17" s="7" t="s">
        <v>39</v>
      </c>
      <c r="F17" s="8">
        <v>42</v>
      </c>
      <c r="G17" s="9">
        <v>2</v>
      </c>
      <c r="H17" s="10">
        <f t="shared" si="0"/>
        <v>2</v>
      </c>
      <c r="I17" s="15">
        <v>0</v>
      </c>
      <c r="J17" s="16">
        <f t="shared" si="1"/>
        <v>2</v>
      </c>
      <c r="K17" s="15">
        <f t="shared" si="2"/>
        <v>1</v>
      </c>
    </row>
    <row r="18" spans="1:11" ht="14.25">
      <c r="A18" s="6" t="s">
        <v>59</v>
      </c>
      <c r="B18" s="7" t="s">
        <v>60</v>
      </c>
      <c r="C18" s="7" t="s">
        <v>21</v>
      </c>
      <c r="D18" s="7" t="s">
        <v>15</v>
      </c>
      <c r="E18" s="7" t="s">
        <v>39</v>
      </c>
      <c r="F18" s="8">
        <v>42</v>
      </c>
      <c r="G18" s="9">
        <v>2</v>
      </c>
      <c r="H18" s="10">
        <f t="shared" si="0"/>
        <v>2</v>
      </c>
      <c r="I18" s="15">
        <v>0</v>
      </c>
      <c r="J18" s="16">
        <f t="shared" si="1"/>
        <v>2</v>
      </c>
      <c r="K18" s="15">
        <f t="shared" si="2"/>
        <v>1</v>
      </c>
    </row>
    <row r="19" spans="1:11" ht="14.25">
      <c r="A19" s="6" t="s">
        <v>61</v>
      </c>
      <c r="B19" s="7" t="s">
        <v>62</v>
      </c>
      <c r="C19" s="7" t="s">
        <v>21</v>
      </c>
      <c r="D19" s="7" t="s">
        <v>15</v>
      </c>
      <c r="E19" s="7" t="s">
        <v>39</v>
      </c>
      <c r="F19" s="8">
        <v>42</v>
      </c>
      <c r="G19" s="9">
        <v>2</v>
      </c>
      <c r="H19" s="10">
        <f t="shared" si="0"/>
        <v>2</v>
      </c>
      <c r="I19" s="15">
        <v>0</v>
      </c>
      <c r="J19" s="16">
        <f t="shared" si="1"/>
        <v>2</v>
      </c>
      <c r="K19" s="15">
        <f t="shared" si="2"/>
        <v>1</v>
      </c>
    </row>
    <row r="20" spans="1:11" ht="14.25">
      <c r="A20" s="6" t="s">
        <v>63</v>
      </c>
      <c r="B20" s="7" t="s">
        <v>64</v>
      </c>
      <c r="C20" s="7" t="s">
        <v>21</v>
      </c>
      <c r="D20" s="7" t="s">
        <v>15</v>
      </c>
      <c r="E20" s="7" t="s">
        <v>39</v>
      </c>
      <c r="F20" s="8">
        <v>42</v>
      </c>
      <c r="G20" s="9">
        <v>4</v>
      </c>
      <c r="H20" s="10">
        <f t="shared" si="0"/>
        <v>2</v>
      </c>
      <c r="I20" s="15">
        <v>0</v>
      </c>
      <c r="J20" s="16">
        <f t="shared" si="1"/>
        <v>2</v>
      </c>
      <c r="K20" s="15">
        <f t="shared" si="2"/>
        <v>1</v>
      </c>
    </row>
    <row r="21" spans="1:11" ht="14.25">
      <c r="A21" s="6" t="s">
        <v>65</v>
      </c>
      <c r="B21" s="7" t="s">
        <v>66</v>
      </c>
      <c r="C21" s="7" t="s">
        <v>21</v>
      </c>
      <c r="D21" s="7" t="s">
        <v>15</v>
      </c>
      <c r="E21" s="7" t="s">
        <v>39</v>
      </c>
      <c r="F21" s="8">
        <v>42</v>
      </c>
      <c r="G21" s="9">
        <v>4</v>
      </c>
      <c r="H21" s="10">
        <f t="shared" si="0"/>
        <v>2</v>
      </c>
      <c r="I21" s="15">
        <v>0</v>
      </c>
      <c r="J21" s="16">
        <f t="shared" si="1"/>
        <v>2</v>
      </c>
      <c r="K21" s="15">
        <f t="shared" si="2"/>
        <v>1</v>
      </c>
    </row>
    <row r="22" spans="1:11" ht="14.25">
      <c r="A22" s="6" t="s">
        <v>67</v>
      </c>
      <c r="B22" s="7" t="s">
        <v>68</v>
      </c>
      <c r="C22" s="7" t="s">
        <v>21</v>
      </c>
      <c r="D22" s="7" t="s">
        <v>15</v>
      </c>
      <c r="E22" s="7" t="s">
        <v>39</v>
      </c>
      <c r="F22" s="8">
        <v>40</v>
      </c>
      <c r="G22" s="9">
        <v>4</v>
      </c>
      <c r="H22" s="10">
        <f t="shared" si="0"/>
        <v>4</v>
      </c>
      <c r="I22" s="15">
        <v>2</v>
      </c>
      <c r="J22" s="16">
        <f t="shared" si="1"/>
        <v>2</v>
      </c>
      <c r="K22" s="15">
        <f t="shared" si="2"/>
        <v>1</v>
      </c>
    </row>
    <row r="23" spans="1:11" ht="14.25">
      <c r="A23" s="6" t="s">
        <v>134</v>
      </c>
      <c r="B23" s="7" t="s">
        <v>135</v>
      </c>
      <c r="C23" s="7" t="s">
        <v>21</v>
      </c>
      <c r="D23" s="7" t="s">
        <v>15</v>
      </c>
      <c r="E23" s="7" t="s">
        <v>39</v>
      </c>
      <c r="F23" s="8">
        <v>38</v>
      </c>
      <c r="G23" s="9">
        <v>6</v>
      </c>
      <c r="H23" s="10">
        <f t="shared" si="0"/>
        <v>6</v>
      </c>
      <c r="I23" s="15">
        <v>0</v>
      </c>
      <c r="J23" s="16">
        <f t="shared" si="1"/>
        <v>6</v>
      </c>
      <c r="K23" s="15">
        <f t="shared" si="2"/>
        <v>3</v>
      </c>
    </row>
    <row r="24" spans="1:11" ht="14.25">
      <c r="A24" s="6" t="s">
        <v>148</v>
      </c>
      <c r="B24" s="7" t="s">
        <v>149</v>
      </c>
      <c r="C24" s="7" t="s">
        <v>21</v>
      </c>
      <c r="D24" s="7" t="s">
        <v>15</v>
      </c>
      <c r="E24" s="7" t="s">
        <v>39</v>
      </c>
      <c r="F24" s="8">
        <v>20</v>
      </c>
      <c r="G24" s="9">
        <v>24</v>
      </c>
      <c r="H24" s="10">
        <f t="shared" si="0"/>
        <v>24</v>
      </c>
      <c r="I24" s="15">
        <v>16</v>
      </c>
      <c r="J24" s="16">
        <f t="shared" si="1"/>
        <v>8</v>
      </c>
      <c r="K24" s="15">
        <f t="shared" si="2"/>
        <v>4</v>
      </c>
    </row>
    <row r="25" spans="1:11" ht="14.25">
      <c r="A25" s="6" t="s">
        <v>152</v>
      </c>
      <c r="B25" s="7" t="s">
        <v>153</v>
      </c>
      <c r="C25" s="7" t="s">
        <v>21</v>
      </c>
      <c r="D25" s="7" t="s">
        <v>15</v>
      </c>
      <c r="E25" s="7" t="s">
        <v>39</v>
      </c>
      <c r="F25" s="8">
        <v>22</v>
      </c>
      <c r="G25" s="9">
        <v>24</v>
      </c>
      <c r="H25" s="10">
        <f t="shared" si="0"/>
        <v>22</v>
      </c>
      <c r="I25" s="15">
        <v>14</v>
      </c>
      <c r="J25" s="16">
        <f t="shared" si="1"/>
        <v>8</v>
      </c>
      <c r="K25" s="15">
        <f t="shared" si="2"/>
        <v>4</v>
      </c>
    </row>
    <row r="26" spans="1:11" ht="14.25">
      <c r="A26" s="6" t="s">
        <v>228</v>
      </c>
      <c r="B26" s="7" t="s">
        <v>229</v>
      </c>
      <c r="C26" s="7" t="s">
        <v>21</v>
      </c>
      <c r="D26" s="7" t="s">
        <v>15</v>
      </c>
      <c r="E26" s="7" t="s">
        <v>39</v>
      </c>
      <c r="F26" s="8">
        <v>12</v>
      </c>
      <c r="G26" s="9">
        <v>32</v>
      </c>
      <c r="H26" s="10">
        <f t="shared" si="0"/>
        <v>32</v>
      </c>
      <c r="I26" s="15">
        <v>14</v>
      </c>
      <c r="J26" s="16">
        <f t="shared" si="1"/>
        <v>18</v>
      </c>
      <c r="K26" s="15">
        <f t="shared" si="2"/>
        <v>9</v>
      </c>
    </row>
    <row r="27" spans="1:11" ht="14.25">
      <c r="A27" s="6" t="s">
        <v>230</v>
      </c>
      <c r="B27" s="7" t="s">
        <v>231</v>
      </c>
      <c r="C27" s="7" t="s">
        <v>21</v>
      </c>
      <c r="D27" s="7" t="s">
        <v>15</v>
      </c>
      <c r="E27" s="7" t="s">
        <v>39</v>
      </c>
      <c r="F27" s="8">
        <v>12</v>
      </c>
      <c r="G27" s="9">
        <v>32</v>
      </c>
      <c r="H27" s="10">
        <f t="shared" si="0"/>
        <v>32</v>
      </c>
      <c r="I27" s="15">
        <v>14</v>
      </c>
      <c r="J27" s="16">
        <f t="shared" si="1"/>
        <v>18</v>
      </c>
      <c r="K27" s="15">
        <f t="shared" si="2"/>
        <v>9</v>
      </c>
    </row>
    <row r="28" spans="1:11" ht="14.25">
      <c r="A28" s="6" t="s">
        <v>240</v>
      </c>
      <c r="B28" s="7" t="s">
        <v>241</v>
      </c>
      <c r="C28" s="7" t="s">
        <v>21</v>
      </c>
      <c r="D28" s="7" t="s">
        <v>15</v>
      </c>
      <c r="E28" s="7" t="s">
        <v>39</v>
      </c>
      <c r="F28" s="8">
        <v>16</v>
      </c>
      <c r="G28" s="9">
        <v>28</v>
      </c>
      <c r="H28" s="10">
        <f t="shared" si="0"/>
        <v>28</v>
      </c>
      <c r="I28" s="15">
        <v>6</v>
      </c>
      <c r="J28" s="16">
        <f t="shared" si="1"/>
        <v>22</v>
      </c>
      <c r="K28" s="15">
        <f t="shared" si="2"/>
        <v>11</v>
      </c>
    </row>
    <row r="29" spans="1:11" ht="14.25">
      <c r="A29" s="6" t="s">
        <v>242</v>
      </c>
      <c r="B29" s="7" t="s">
        <v>243</v>
      </c>
      <c r="C29" s="7" t="s">
        <v>21</v>
      </c>
      <c r="D29" s="7" t="s">
        <v>15</v>
      </c>
      <c r="E29" s="7" t="s">
        <v>39</v>
      </c>
      <c r="F29" s="8">
        <v>22</v>
      </c>
      <c r="G29" s="9">
        <v>22</v>
      </c>
      <c r="H29" s="10">
        <f t="shared" si="0"/>
        <v>22</v>
      </c>
      <c r="I29" s="15">
        <v>0</v>
      </c>
      <c r="J29" s="16">
        <f t="shared" si="1"/>
        <v>22</v>
      </c>
      <c r="K29" s="15">
        <f t="shared" si="2"/>
        <v>11</v>
      </c>
    </row>
    <row r="30" spans="1:11" ht="14.25">
      <c r="A30" s="6" t="s">
        <v>244</v>
      </c>
      <c r="B30" s="7" t="s">
        <v>245</v>
      </c>
      <c r="C30" s="7" t="s">
        <v>21</v>
      </c>
      <c r="D30" s="7" t="s">
        <v>15</v>
      </c>
      <c r="E30" s="7" t="s">
        <v>39</v>
      </c>
      <c r="F30" s="8">
        <v>22</v>
      </c>
      <c r="G30" s="9">
        <v>24</v>
      </c>
      <c r="H30" s="10">
        <f t="shared" si="0"/>
        <v>22</v>
      </c>
      <c r="I30" s="15">
        <v>0</v>
      </c>
      <c r="J30" s="16">
        <f t="shared" si="1"/>
        <v>22</v>
      </c>
      <c r="K30" s="15">
        <f t="shared" si="2"/>
        <v>11</v>
      </c>
    </row>
    <row r="31" spans="1:11" ht="14.25">
      <c r="A31" s="6" t="s">
        <v>246</v>
      </c>
      <c r="B31" s="7" t="s">
        <v>247</v>
      </c>
      <c r="C31" s="7" t="s">
        <v>21</v>
      </c>
      <c r="D31" s="7" t="s">
        <v>15</v>
      </c>
      <c r="E31" s="7" t="s">
        <v>39</v>
      </c>
      <c r="F31" s="8">
        <v>6</v>
      </c>
      <c r="G31" s="9">
        <v>38</v>
      </c>
      <c r="H31" s="10">
        <f t="shared" si="0"/>
        <v>38</v>
      </c>
      <c r="I31" s="15">
        <v>14</v>
      </c>
      <c r="J31" s="16">
        <f t="shared" si="1"/>
        <v>24</v>
      </c>
      <c r="K31" s="15">
        <f t="shared" si="2"/>
        <v>12</v>
      </c>
    </row>
    <row r="32" spans="1:11" ht="14.25">
      <c r="A32" s="6" t="s">
        <v>248</v>
      </c>
      <c r="B32" s="7" t="s">
        <v>249</v>
      </c>
      <c r="C32" s="7" t="s">
        <v>21</v>
      </c>
      <c r="D32" s="7" t="s">
        <v>15</v>
      </c>
      <c r="E32" s="7" t="s">
        <v>39</v>
      </c>
      <c r="F32" s="8">
        <v>6</v>
      </c>
      <c r="G32" s="9">
        <v>38</v>
      </c>
      <c r="H32" s="10">
        <f t="shared" si="0"/>
        <v>38</v>
      </c>
      <c r="I32" s="15">
        <v>12</v>
      </c>
      <c r="J32" s="16">
        <f t="shared" si="1"/>
        <v>26</v>
      </c>
      <c r="K32" s="15">
        <f t="shared" si="2"/>
        <v>13</v>
      </c>
    </row>
    <row r="33" spans="1:11" ht="14.25">
      <c r="A33" s="6" t="s">
        <v>254</v>
      </c>
      <c r="B33" s="7" t="s">
        <v>255</v>
      </c>
      <c r="C33" s="7" t="s">
        <v>21</v>
      </c>
      <c r="D33" s="7" t="s">
        <v>15</v>
      </c>
      <c r="E33" s="7" t="s">
        <v>39</v>
      </c>
      <c r="F33" s="8">
        <v>10</v>
      </c>
      <c r="G33" s="9">
        <v>36</v>
      </c>
      <c r="H33" s="10">
        <f t="shared" si="0"/>
        <v>34</v>
      </c>
      <c r="I33" s="15">
        <v>0</v>
      </c>
      <c r="J33" s="16">
        <f t="shared" si="1"/>
        <v>34</v>
      </c>
      <c r="K33" s="15">
        <f t="shared" si="2"/>
        <v>17</v>
      </c>
    </row>
    <row r="34" spans="1:11" ht="14.25">
      <c r="A34" s="6" t="s">
        <v>44</v>
      </c>
      <c r="B34" s="7" t="s">
        <v>45</v>
      </c>
      <c r="C34" s="7" t="s">
        <v>21</v>
      </c>
      <c r="D34" s="7" t="s">
        <v>15</v>
      </c>
      <c r="E34" s="7" t="s">
        <v>46</v>
      </c>
      <c r="F34" s="8">
        <v>42</v>
      </c>
      <c r="G34" s="9">
        <v>2</v>
      </c>
      <c r="H34" s="10">
        <f t="shared" ref="H34:H65" si="3">44-F34</f>
        <v>2</v>
      </c>
      <c r="I34" s="15">
        <v>0</v>
      </c>
      <c r="J34" s="16">
        <f t="shared" ref="J34:J65" si="4">H:H-I:I</f>
        <v>2</v>
      </c>
      <c r="K34" s="15">
        <f t="shared" ref="K34:K65" si="5">J:J/2</f>
        <v>1</v>
      </c>
    </row>
    <row r="35" spans="1:11" ht="14.25">
      <c r="A35" s="6" t="s">
        <v>47</v>
      </c>
      <c r="B35" s="7" t="s">
        <v>48</v>
      </c>
      <c r="C35" s="7" t="s">
        <v>21</v>
      </c>
      <c r="D35" s="7" t="s">
        <v>15</v>
      </c>
      <c r="E35" s="7" t="s">
        <v>46</v>
      </c>
      <c r="F35" s="8">
        <v>40</v>
      </c>
      <c r="G35" s="9">
        <v>4</v>
      </c>
      <c r="H35" s="10">
        <f t="shared" si="3"/>
        <v>4</v>
      </c>
      <c r="I35" s="15">
        <v>2</v>
      </c>
      <c r="J35" s="16">
        <f t="shared" si="4"/>
        <v>2</v>
      </c>
      <c r="K35" s="15">
        <f t="shared" si="5"/>
        <v>1</v>
      </c>
    </row>
    <row r="36" spans="1:11" ht="14.25">
      <c r="A36" s="6" t="s">
        <v>49</v>
      </c>
      <c r="B36" s="7" t="s">
        <v>50</v>
      </c>
      <c r="C36" s="7" t="s">
        <v>21</v>
      </c>
      <c r="D36" s="7" t="s">
        <v>15</v>
      </c>
      <c r="E36" s="7" t="s">
        <v>46</v>
      </c>
      <c r="F36" s="8">
        <v>42</v>
      </c>
      <c r="G36" s="9">
        <v>2</v>
      </c>
      <c r="H36" s="10">
        <f t="shared" si="3"/>
        <v>2</v>
      </c>
      <c r="I36" s="15">
        <v>0</v>
      </c>
      <c r="J36" s="16">
        <f t="shared" si="4"/>
        <v>2</v>
      </c>
      <c r="K36" s="15">
        <f t="shared" si="5"/>
        <v>1</v>
      </c>
    </row>
    <row r="37" spans="1:11" ht="14.25">
      <c r="A37" s="6" t="s">
        <v>51</v>
      </c>
      <c r="B37" s="7" t="s">
        <v>52</v>
      </c>
      <c r="C37" s="7" t="s">
        <v>21</v>
      </c>
      <c r="D37" s="7" t="s">
        <v>15</v>
      </c>
      <c r="E37" s="7" t="s">
        <v>46</v>
      </c>
      <c r="F37" s="8">
        <v>42</v>
      </c>
      <c r="G37" s="9">
        <v>2</v>
      </c>
      <c r="H37" s="10">
        <f t="shared" si="3"/>
        <v>2</v>
      </c>
      <c r="I37" s="15">
        <v>0</v>
      </c>
      <c r="J37" s="16">
        <f t="shared" si="4"/>
        <v>2</v>
      </c>
      <c r="K37" s="15">
        <f t="shared" si="5"/>
        <v>1</v>
      </c>
    </row>
    <row r="38" spans="1:11" ht="14.25">
      <c r="A38" s="6" t="s">
        <v>53</v>
      </c>
      <c r="B38" s="7" t="s">
        <v>54</v>
      </c>
      <c r="C38" s="7" t="s">
        <v>21</v>
      </c>
      <c r="D38" s="7" t="s">
        <v>15</v>
      </c>
      <c r="E38" s="7" t="s">
        <v>46</v>
      </c>
      <c r="F38" s="8">
        <v>24</v>
      </c>
      <c r="G38" s="9">
        <v>22</v>
      </c>
      <c r="H38" s="10">
        <f t="shared" si="3"/>
        <v>20</v>
      </c>
      <c r="I38" s="15">
        <v>18</v>
      </c>
      <c r="J38" s="16">
        <f t="shared" si="4"/>
        <v>2</v>
      </c>
      <c r="K38" s="15">
        <f t="shared" si="5"/>
        <v>1</v>
      </c>
    </row>
    <row r="39" spans="1:11" ht="14.25">
      <c r="A39" s="6" t="s">
        <v>55</v>
      </c>
      <c r="B39" s="7" t="s">
        <v>56</v>
      </c>
      <c r="C39" s="7" t="s">
        <v>21</v>
      </c>
      <c r="D39" s="7" t="s">
        <v>15</v>
      </c>
      <c r="E39" s="7" t="s">
        <v>46</v>
      </c>
      <c r="F39" s="8">
        <v>40</v>
      </c>
      <c r="G39" s="9">
        <v>4</v>
      </c>
      <c r="H39" s="10">
        <f t="shared" si="3"/>
        <v>4</v>
      </c>
      <c r="I39" s="15">
        <v>2</v>
      </c>
      <c r="J39" s="16">
        <f t="shared" si="4"/>
        <v>2</v>
      </c>
      <c r="K39" s="15">
        <f t="shared" si="5"/>
        <v>1</v>
      </c>
    </row>
    <row r="40" spans="1:11" ht="14.25">
      <c r="A40" s="6" t="s">
        <v>57</v>
      </c>
      <c r="B40" s="7" t="s">
        <v>58</v>
      </c>
      <c r="C40" s="7" t="s">
        <v>21</v>
      </c>
      <c r="D40" s="7" t="s">
        <v>15</v>
      </c>
      <c r="E40" s="7" t="s">
        <v>46</v>
      </c>
      <c r="F40" s="8">
        <v>42</v>
      </c>
      <c r="G40" s="9">
        <v>2</v>
      </c>
      <c r="H40" s="10">
        <f t="shared" si="3"/>
        <v>2</v>
      </c>
      <c r="I40" s="15">
        <v>0</v>
      </c>
      <c r="J40" s="16">
        <f t="shared" si="4"/>
        <v>2</v>
      </c>
      <c r="K40" s="15">
        <f t="shared" si="5"/>
        <v>1</v>
      </c>
    </row>
    <row r="41" spans="1:11" ht="14.25">
      <c r="A41" s="6" t="s">
        <v>92</v>
      </c>
      <c r="B41" s="7" t="s">
        <v>93</v>
      </c>
      <c r="C41" s="7" t="s">
        <v>21</v>
      </c>
      <c r="D41" s="7" t="s">
        <v>15</v>
      </c>
      <c r="E41" s="7" t="s">
        <v>46</v>
      </c>
      <c r="F41" s="8">
        <v>40</v>
      </c>
      <c r="G41" s="9">
        <v>4</v>
      </c>
      <c r="H41" s="10">
        <f t="shared" si="3"/>
        <v>4</v>
      </c>
      <c r="I41" s="15">
        <v>2</v>
      </c>
      <c r="J41" s="16">
        <f t="shared" si="4"/>
        <v>2</v>
      </c>
      <c r="K41" s="15">
        <f t="shared" si="5"/>
        <v>1</v>
      </c>
    </row>
    <row r="42" spans="1:11" ht="14.25">
      <c r="A42" s="6" t="s">
        <v>106</v>
      </c>
      <c r="B42" s="7" t="s">
        <v>107</v>
      </c>
      <c r="C42" s="7" t="s">
        <v>21</v>
      </c>
      <c r="D42" s="7" t="s">
        <v>15</v>
      </c>
      <c r="E42" s="7" t="s">
        <v>46</v>
      </c>
      <c r="F42" s="8">
        <v>40</v>
      </c>
      <c r="G42" s="9">
        <v>4</v>
      </c>
      <c r="H42" s="10">
        <f t="shared" si="3"/>
        <v>4</v>
      </c>
      <c r="I42" s="15">
        <v>0</v>
      </c>
      <c r="J42" s="16">
        <f t="shared" si="4"/>
        <v>4</v>
      </c>
      <c r="K42" s="15">
        <f t="shared" si="5"/>
        <v>2</v>
      </c>
    </row>
    <row r="43" spans="1:11" ht="14.25">
      <c r="A43" s="6" t="s">
        <v>108</v>
      </c>
      <c r="B43" s="7" t="s">
        <v>109</v>
      </c>
      <c r="C43" s="7" t="s">
        <v>10</v>
      </c>
      <c r="D43" s="7" t="s">
        <v>15</v>
      </c>
      <c r="E43" s="7" t="s">
        <v>46</v>
      </c>
      <c r="F43" s="8">
        <v>40</v>
      </c>
      <c r="G43" s="9">
        <v>4</v>
      </c>
      <c r="H43" s="10">
        <f t="shared" si="3"/>
        <v>4</v>
      </c>
      <c r="I43" s="15">
        <v>0</v>
      </c>
      <c r="J43" s="16">
        <f t="shared" si="4"/>
        <v>4</v>
      </c>
      <c r="K43" s="15">
        <f t="shared" si="5"/>
        <v>2</v>
      </c>
    </row>
    <row r="44" spans="1:11" ht="14.25">
      <c r="A44" s="6" t="s">
        <v>110</v>
      </c>
      <c r="B44" s="7" t="s">
        <v>111</v>
      </c>
      <c r="C44" s="7" t="s">
        <v>21</v>
      </c>
      <c r="D44" s="7" t="s">
        <v>15</v>
      </c>
      <c r="E44" s="7" t="s">
        <v>46</v>
      </c>
      <c r="F44" s="8">
        <v>34</v>
      </c>
      <c r="G44" s="9">
        <v>10</v>
      </c>
      <c r="H44" s="10">
        <f t="shared" si="3"/>
        <v>10</v>
      </c>
      <c r="I44" s="15">
        <v>6</v>
      </c>
      <c r="J44" s="16">
        <f t="shared" si="4"/>
        <v>4</v>
      </c>
      <c r="K44" s="15">
        <f t="shared" si="5"/>
        <v>2</v>
      </c>
    </row>
    <row r="45" spans="1:11" ht="14.25">
      <c r="A45" s="6" t="s">
        <v>132</v>
      </c>
      <c r="B45" s="7" t="s">
        <v>133</v>
      </c>
      <c r="C45" s="7" t="s">
        <v>21</v>
      </c>
      <c r="D45" s="7" t="s">
        <v>15</v>
      </c>
      <c r="E45" s="7" t="s">
        <v>46</v>
      </c>
      <c r="F45" s="8">
        <v>38</v>
      </c>
      <c r="G45" s="9">
        <v>10</v>
      </c>
      <c r="H45" s="10">
        <f t="shared" si="3"/>
        <v>6</v>
      </c>
      <c r="I45" s="15">
        <v>0</v>
      </c>
      <c r="J45" s="16">
        <f t="shared" si="4"/>
        <v>6</v>
      </c>
      <c r="K45" s="15">
        <f t="shared" si="5"/>
        <v>3</v>
      </c>
    </row>
    <row r="46" spans="1:11" ht="14.25">
      <c r="A46" s="6" t="s">
        <v>150</v>
      </c>
      <c r="B46" s="7" t="s">
        <v>151</v>
      </c>
      <c r="C46" s="7" t="s">
        <v>21</v>
      </c>
      <c r="D46" s="7" t="s">
        <v>15</v>
      </c>
      <c r="E46" s="7" t="s">
        <v>46</v>
      </c>
      <c r="F46" s="8">
        <v>24</v>
      </c>
      <c r="G46" s="9">
        <v>20</v>
      </c>
      <c r="H46" s="10">
        <f t="shared" si="3"/>
        <v>20</v>
      </c>
      <c r="I46" s="15">
        <v>12</v>
      </c>
      <c r="J46" s="16">
        <f t="shared" si="4"/>
        <v>8</v>
      </c>
      <c r="K46" s="15">
        <f t="shared" si="5"/>
        <v>4</v>
      </c>
    </row>
    <row r="47" spans="1:11" ht="14.25">
      <c r="A47" s="6" t="s">
        <v>164</v>
      </c>
      <c r="B47" s="7" t="s">
        <v>165</v>
      </c>
      <c r="C47" s="7" t="s">
        <v>21</v>
      </c>
      <c r="D47" s="7" t="s">
        <v>15</v>
      </c>
      <c r="E47" s="7" t="s">
        <v>46</v>
      </c>
      <c r="F47" s="8">
        <v>20</v>
      </c>
      <c r="G47" s="9">
        <v>24</v>
      </c>
      <c r="H47" s="10">
        <f t="shared" si="3"/>
        <v>24</v>
      </c>
      <c r="I47" s="15">
        <v>14</v>
      </c>
      <c r="J47" s="16">
        <f t="shared" si="4"/>
        <v>10</v>
      </c>
      <c r="K47" s="15">
        <f t="shared" si="5"/>
        <v>5</v>
      </c>
    </row>
    <row r="48" spans="1:11" ht="14.25">
      <c r="A48" s="6" t="s">
        <v>190</v>
      </c>
      <c r="B48" s="7" t="s">
        <v>191</v>
      </c>
      <c r="C48" s="7" t="s">
        <v>21</v>
      </c>
      <c r="D48" s="7" t="s">
        <v>15</v>
      </c>
      <c r="E48" s="7" t="s">
        <v>46</v>
      </c>
      <c r="F48" s="8">
        <v>26</v>
      </c>
      <c r="G48" s="9">
        <v>18</v>
      </c>
      <c r="H48" s="10">
        <f t="shared" si="3"/>
        <v>18</v>
      </c>
      <c r="I48" s="15">
        <v>4</v>
      </c>
      <c r="J48" s="16">
        <f t="shared" si="4"/>
        <v>14</v>
      </c>
      <c r="K48" s="15">
        <f t="shared" si="5"/>
        <v>7</v>
      </c>
    </row>
    <row r="49" spans="1:11" ht="14.25">
      <c r="A49" s="6" t="s">
        <v>192</v>
      </c>
      <c r="B49" s="7" t="s">
        <v>193</v>
      </c>
      <c r="C49" s="7" t="s">
        <v>21</v>
      </c>
      <c r="D49" s="7" t="s">
        <v>15</v>
      </c>
      <c r="E49" s="7" t="s">
        <v>46</v>
      </c>
      <c r="F49" s="8">
        <v>12</v>
      </c>
      <c r="G49" s="9">
        <v>32</v>
      </c>
      <c r="H49" s="10">
        <f t="shared" si="3"/>
        <v>32</v>
      </c>
      <c r="I49" s="15">
        <v>18</v>
      </c>
      <c r="J49" s="16">
        <f t="shared" si="4"/>
        <v>14</v>
      </c>
      <c r="K49" s="15">
        <f t="shared" si="5"/>
        <v>7</v>
      </c>
    </row>
    <row r="50" spans="1:11" ht="14.25">
      <c r="A50" s="6" t="s">
        <v>194</v>
      </c>
      <c r="B50" s="7" t="s">
        <v>195</v>
      </c>
      <c r="C50" s="7" t="s">
        <v>21</v>
      </c>
      <c r="D50" s="7" t="s">
        <v>15</v>
      </c>
      <c r="E50" s="7" t="s">
        <v>46</v>
      </c>
      <c r="F50" s="8">
        <v>30</v>
      </c>
      <c r="G50" s="9">
        <v>14</v>
      </c>
      <c r="H50" s="10">
        <f t="shared" si="3"/>
        <v>14</v>
      </c>
      <c r="I50" s="15">
        <v>0</v>
      </c>
      <c r="J50" s="16">
        <f t="shared" si="4"/>
        <v>14</v>
      </c>
      <c r="K50" s="15">
        <f t="shared" si="5"/>
        <v>7</v>
      </c>
    </row>
    <row r="51" spans="1:11" ht="14.25">
      <c r="A51" s="6" t="s">
        <v>218</v>
      </c>
      <c r="B51" s="7" t="s">
        <v>219</v>
      </c>
      <c r="C51" s="7" t="s">
        <v>21</v>
      </c>
      <c r="D51" s="7" t="s">
        <v>15</v>
      </c>
      <c r="E51" s="7" t="s">
        <v>46</v>
      </c>
      <c r="F51" s="8">
        <v>6</v>
      </c>
      <c r="G51" s="9">
        <v>38</v>
      </c>
      <c r="H51" s="10">
        <f t="shared" si="3"/>
        <v>38</v>
      </c>
      <c r="I51" s="15">
        <v>20</v>
      </c>
      <c r="J51" s="16">
        <f t="shared" si="4"/>
        <v>18</v>
      </c>
      <c r="K51" s="15">
        <f t="shared" si="5"/>
        <v>9</v>
      </c>
    </row>
    <row r="52" spans="1:11" ht="14.25">
      <c r="A52" s="6" t="s">
        <v>220</v>
      </c>
      <c r="B52" s="7" t="s">
        <v>221</v>
      </c>
      <c r="C52" s="7" t="s">
        <v>21</v>
      </c>
      <c r="D52" s="7" t="s">
        <v>15</v>
      </c>
      <c r="E52" s="7" t="s">
        <v>46</v>
      </c>
      <c r="F52" s="8">
        <v>8</v>
      </c>
      <c r="G52" s="9">
        <v>36</v>
      </c>
      <c r="H52" s="10">
        <f t="shared" si="3"/>
        <v>36</v>
      </c>
      <c r="I52" s="15">
        <v>18</v>
      </c>
      <c r="J52" s="16">
        <f t="shared" si="4"/>
        <v>18</v>
      </c>
      <c r="K52" s="15">
        <f t="shared" si="5"/>
        <v>9</v>
      </c>
    </row>
    <row r="53" spans="1:11" ht="14.25">
      <c r="A53" s="6" t="s">
        <v>222</v>
      </c>
      <c r="B53" s="7" t="s">
        <v>223</v>
      </c>
      <c r="C53" s="7" t="s">
        <v>21</v>
      </c>
      <c r="D53" s="7" t="s">
        <v>15</v>
      </c>
      <c r="E53" s="7" t="s">
        <v>46</v>
      </c>
      <c r="F53" s="8">
        <v>6</v>
      </c>
      <c r="G53" s="9">
        <v>38</v>
      </c>
      <c r="H53" s="10">
        <f t="shared" si="3"/>
        <v>38</v>
      </c>
      <c r="I53" s="15">
        <v>20</v>
      </c>
      <c r="J53" s="16">
        <f t="shared" si="4"/>
        <v>18</v>
      </c>
      <c r="K53" s="15">
        <f t="shared" si="5"/>
        <v>9</v>
      </c>
    </row>
    <row r="54" spans="1:11" ht="14.25">
      <c r="A54" s="6" t="s">
        <v>224</v>
      </c>
      <c r="B54" s="7" t="s">
        <v>225</v>
      </c>
      <c r="C54" s="7" t="s">
        <v>21</v>
      </c>
      <c r="D54" s="7" t="s">
        <v>15</v>
      </c>
      <c r="E54" s="7" t="s">
        <v>46</v>
      </c>
      <c r="F54" s="8">
        <v>6</v>
      </c>
      <c r="G54" s="9">
        <v>38</v>
      </c>
      <c r="H54" s="10">
        <f t="shared" si="3"/>
        <v>38</v>
      </c>
      <c r="I54" s="15">
        <v>20</v>
      </c>
      <c r="J54" s="16">
        <f t="shared" si="4"/>
        <v>18</v>
      </c>
      <c r="K54" s="15">
        <f t="shared" si="5"/>
        <v>9</v>
      </c>
    </row>
    <row r="55" spans="1:11" ht="14.25">
      <c r="A55" s="6" t="s">
        <v>226</v>
      </c>
      <c r="B55" s="7" t="s">
        <v>227</v>
      </c>
      <c r="C55" s="7" t="s">
        <v>21</v>
      </c>
      <c r="D55" s="7" t="s">
        <v>15</v>
      </c>
      <c r="E55" s="7" t="s">
        <v>46</v>
      </c>
      <c r="F55" s="8">
        <v>6</v>
      </c>
      <c r="G55" s="9">
        <v>38</v>
      </c>
      <c r="H55" s="10">
        <f t="shared" si="3"/>
        <v>38</v>
      </c>
      <c r="I55" s="15">
        <v>20</v>
      </c>
      <c r="J55" s="16">
        <f t="shared" si="4"/>
        <v>18</v>
      </c>
      <c r="K55" s="15">
        <f t="shared" si="5"/>
        <v>9</v>
      </c>
    </row>
    <row r="56" spans="1:11" ht="14.25">
      <c r="A56" s="6" t="s">
        <v>31</v>
      </c>
      <c r="B56" s="7" t="s">
        <v>32</v>
      </c>
      <c r="C56" s="7" t="s">
        <v>21</v>
      </c>
      <c r="D56" s="7" t="s">
        <v>15</v>
      </c>
      <c r="E56" s="7" t="s">
        <v>33</v>
      </c>
      <c r="F56" s="8">
        <v>42</v>
      </c>
      <c r="G56" s="9">
        <v>2</v>
      </c>
      <c r="H56" s="10">
        <f t="shared" si="3"/>
        <v>2</v>
      </c>
      <c r="I56" s="15">
        <v>0</v>
      </c>
      <c r="J56" s="16">
        <f t="shared" si="4"/>
        <v>2</v>
      </c>
      <c r="K56" s="15">
        <f t="shared" si="5"/>
        <v>1</v>
      </c>
    </row>
    <row r="57" spans="1:11" ht="14.25">
      <c r="A57" s="6" t="s">
        <v>76</v>
      </c>
      <c r="B57" s="7" t="s">
        <v>77</v>
      </c>
      <c r="C57" s="7" t="s">
        <v>21</v>
      </c>
      <c r="D57" s="7" t="s">
        <v>15</v>
      </c>
      <c r="E57" s="7" t="s">
        <v>33</v>
      </c>
      <c r="F57" s="8">
        <v>42</v>
      </c>
      <c r="G57" s="9">
        <v>2</v>
      </c>
      <c r="H57" s="10">
        <f t="shared" si="3"/>
        <v>2</v>
      </c>
      <c r="I57" s="15">
        <v>0</v>
      </c>
      <c r="J57" s="16">
        <f t="shared" si="4"/>
        <v>2</v>
      </c>
      <c r="K57" s="15">
        <f t="shared" si="5"/>
        <v>1</v>
      </c>
    </row>
    <row r="58" spans="1:11" ht="14.25">
      <c r="A58" s="6" t="s">
        <v>104</v>
      </c>
      <c r="B58" s="7" t="s">
        <v>105</v>
      </c>
      <c r="C58" s="7" t="s">
        <v>21</v>
      </c>
      <c r="D58" s="7" t="s">
        <v>15</v>
      </c>
      <c r="E58" s="7" t="s">
        <v>33</v>
      </c>
      <c r="F58" s="8">
        <v>40</v>
      </c>
      <c r="G58" s="9">
        <v>4</v>
      </c>
      <c r="H58" s="10">
        <f t="shared" si="3"/>
        <v>4</v>
      </c>
      <c r="I58" s="15">
        <v>0</v>
      </c>
      <c r="J58" s="16">
        <f t="shared" si="4"/>
        <v>4</v>
      </c>
      <c r="K58" s="15">
        <f t="shared" si="5"/>
        <v>2</v>
      </c>
    </row>
    <row r="59" spans="1:11" ht="14.25">
      <c r="A59" s="6" t="s">
        <v>130</v>
      </c>
      <c r="B59" s="7" t="s">
        <v>131</v>
      </c>
      <c r="C59" s="7" t="s">
        <v>21</v>
      </c>
      <c r="D59" s="7" t="s">
        <v>15</v>
      </c>
      <c r="E59" s="7" t="s">
        <v>33</v>
      </c>
      <c r="F59" s="8">
        <v>38</v>
      </c>
      <c r="G59" s="9">
        <v>8</v>
      </c>
      <c r="H59" s="10">
        <f t="shared" si="3"/>
        <v>6</v>
      </c>
      <c r="I59" s="15">
        <v>0</v>
      </c>
      <c r="J59" s="16">
        <f t="shared" si="4"/>
        <v>6</v>
      </c>
      <c r="K59" s="15">
        <f t="shared" si="5"/>
        <v>3</v>
      </c>
    </row>
    <row r="60" spans="1:11" ht="14.25">
      <c r="A60" s="6" t="s">
        <v>146</v>
      </c>
      <c r="B60" s="7" t="s">
        <v>147</v>
      </c>
      <c r="C60" s="7" t="s">
        <v>21</v>
      </c>
      <c r="D60" s="7" t="s">
        <v>15</v>
      </c>
      <c r="E60" s="7" t="s">
        <v>33</v>
      </c>
      <c r="F60" s="8">
        <v>22</v>
      </c>
      <c r="G60" s="9">
        <v>22</v>
      </c>
      <c r="H60" s="10">
        <f t="shared" si="3"/>
        <v>22</v>
      </c>
      <c r="I60" s="15">
        <v>14</v>
      </c>
      <c r="J60" s="16">
        <f t="shared" si="4"/>
        <v>8</v>
      </c>
      <c r="K60" s="15">
        <f t="shared" si="5"/>
        <v>4</v>
      </c>
    </row>
    <row r="61" spans="1:11" ht="14.25">
      <c r="A61" s="6" t="s">
        <v>172</v>
      </c>
      <c r="B61" s="7" t="s">
        <v>173</v>
      </c>
      <c r="C61" s="7" t="s">
        <v>21</v>
      </c>
      <c r="D61" s="7" t="s">
        <v>15</v>
      </c>
      <c r="E61" s="7" t="s">
        <v>33</v>
      </c>
      <c r="F61" s="8">
        <v>12</v>
      </c>
      <c r="G61" s="9">
        <v>32</v>
      </c>
      <c r="H61" s="10">
        <f t="shared" si="3"/>
        <v>32</v>
      </c>
      <c r="I61" s="15">
        <v>20</v>
      </c>
      <c r="J61" s="16">
        <f t="shared" si="4"/>
        <v>12</v>
      </c>
      <c r="K61" s="15">
        <f t="shared" si="5"/>
        <v>6</v>
      </c>
    </row>
    <row r="62" spans="1:11" ht="14.25">
      <c r="A62" s="6" t="s">
        <v>174</v>
      </c>
      <c r="B62" s="7" t="s">
        <v>175</v>
      </c>
      <c r="C62" s="7" t="s">
        <v>21</v>
      </c>
      <c r="D62" s="7" t="s">
        <v>15</v>
      </c>
      <c r="E62" s="7" t="s">
        <v>33</v>
      </c>
      <c r="F62" s="8">
        <v>14</v>
      </c>
      <c r="G62" s="9">
        <v>30</v>
      </c>
      <c r="H62" s="10">
        <f t="shared" si="3"/>
        <v>30</v>
      </c>
      <c r="I62" s="15">
        <v>18</v>
      </c>
      <c r="J62" s="16">
        <f t="shared" si="4"/>
        <v>12</v>
      </c>
      <c r="K62" s="15">
        <f t="shared" si="5"/>
        <v>6</v>
      </c>
    </row>
    <row r="63" spans="1:11" ht="14.25">
      <c r="A63" s="6" t="s">
        <v>188</v>
      </c>
      <c r="B63" s="7" t="s">
        <v>189</v>
      </c>
      <c r="C63" s="7" t="s">
        <v>21</v>
      </c>
      <c r="D63" s="7" t="s">
        <v>15</v>
      </c>
      <c r="E63" s="7" t="s">
        <v>33</v>
      </c>
      <c r="F63" s="8">
        <v>30</v>
      </c>
      <c r="G63" s="9">
        <v>14</v>
      </c>
      <c r="H63" s="10">
        <f t="shared" si="3"/>
        <v>14</v>
      </c>
      <c r="I63" s="15">
        <v>0</v>
      </c>
      <c r="J63" s="16">
        <f t="shared" si="4"/>
        <v>14</v>
      </c>
      <c r="K63" s="15">
        <f t="shared" si="5"/>
        <v>7</v>
      </c>
    </row>
    <row r="64" spans="1:11" ht="14.25">
      <c r="A64" s="6" t="s">
        <v>136</v>
      </c>
      <c r="B64" s="7" t="s">
        <v>137</v>
      </c>
      <c r="C64" s="7" t="s">
        <v>10</v>
      </c>
      <c r="D64" s="7" t="s">
        <v>15</v>
      </c>
      <c r="E64" s="7" t="s">
        <v>12</v>
      </c>
      <c r="F64" s="8">
        <v>20</v>
      </c>
      <c r="G64" s="9">
        <v>24</v>
      </c>
      <c r="H64" s="10">
        <f t="shared" si="3"/>
        <v>24</v>
      </c>
      <c r="I64" s="15">
        <v>16</v>
      </c>
      <c r="J64" s="16">
        <f t="shared" si="4"/>
        <v>8</v>
      </c>
      <c r="K64" s="15">
        <f t="shared" si="5"/>
        <v>4</v>
      </c>
    </row>
    <row r="65" spans="1:11" ht="14.25">
      <c r="A65" s="6" t="s">
        <v>28</v>
      </c>
      <c r="B65" s="7" t="s">
        <v>29</v>
      </c>
      <c r="C65" s="7" t="s">
        <v>10</v>
      </c>
      <c r="D65" s="7" t="s">
        <v>15</v>
      </c>
      <c r="E65" s="7" t="s">
        <v>30</v>
      </c>
      <c r="F65" s="8">
        <v>42</v>
      </c>
      <c r="G65" s="9">
        <v>2</v>
      </c>
      <c r="H65" s="10">
        <f t="shared" si="3"/>
        <v>2</v>
      </c>
      <c r="I65" s="15">
        <v>0</v>
      </c>
      <c r="J65" s="16">
        <f t="shared" si="4"/>
        <v>2</v>
      </c>
      <c r="K65" s="15">
        <f t="shared" si="5"/>
        <v>1</v>
      </c>
    </row>
    <row r="66" spans="1:11" ht="14.25">
      <c r="A66" s="6" t="s">
        <v>128</v>
      </c>
      <c r="B66" s="7" t="s">
        <v>129</v>
      </c>
      <c r="C66" s="7" t="s">
        <v>21</v>
      </c>
      <c r="D66" s="7" t="s">
        <v>15</v>
      </c>
      <c r="E66" s="7" t="s">
        <v>30</v>
      </c>
      <c r="F66" s="8">
        <v>38</v>
      </c>
      <c r="G66" s="9">
        <v>6</v>
      </c>
      <c r="H66" s="10">
        <f t="shared" ref="H66:H77" si="6">44-F66</f>
        <v>6</v>
      </c>
      <c r="I66" s="15">
        <v>0</v>
      </c>
      <c r="J66" s="16">
        <f t="shared" ref="J66:J77" si="7">H:H-I:I</f>
        <v>6</v>
      </c>
      <c r="K66" s="15">
        <f t="shared" ref="K66:K77" si="8">J:J/2</f>
        <v>3</v>
      </c>
    </row>
    <row r="67" spans="1:11" ht="14.25">
      <c r="A67" s="6" t="s">
        <v>142</v>
      </c>
      <c r="B67" s="7" t="s">
        <v>143</v>
      </c>
      <c r="C67" s="7" t="s">
        <v>21</v>
      </c>
      <c r="D67" s="7" t="s">
        <v>15</v>
      </c>
      <c r="E67" s="7" t="s">
        <v>30</v>
      </c>
      <c r="F67" s="8">
        <v>32</v>
      </c>
      <c r="G67" s="9">
        <v>12</v>
      </c>
      <c r="H67" s="10">
        <f t="shared" si="6"/>
        <v>12</v>
      </c>
      <c r="I67" s="15">
        <v>4</v>
      </c>
      <c r="J67" s="16">
        <f t="shared" si="7"/>
        <v>8</v>
      </c>
      <c r="K67" s="15">
        <f t="shared" si="8"/>
        <v>4</v>
      </c>
    </row>
    <row r="68" spans="1:11" ht="14.25">
      <c r="A68" s="6" t="s">
        <v>144</v>
      </c>
      <c r="B68" s="7" t="s">
        <v>145</v>
      </c>
      <c r="C68" s="7" t="s">
        <v>10</v>
      </c>
      <c r="D68" s="7" t="s">
        <v>15</v>
      </c>
      <c r="E68" s="7" t="s">
        <v>30</v>
      </c>
      <c r="F68" s="8">
        <v>36</v>
      </c>
      <c r="G68" s="9">
        <v>8</v>
      </c>
      <c r="H68" s="10">
        <f t="shared" si="6"/>
        <v>8</v>
      </c>
      <c r="I68" s="15">
        <v>0</v>
      </c>
      <c r="J68" s="16">
        <f t="shared" si="7"/>
        <v>8</v>
      </c>
      <c r="K68" s="15">
        <f t="shared" si="8"/>
        <v>4</v>
      </c>
    </row>
    <row r="69" spans="1:11" ht="14.25">
      <c r="A69" s="6" t="s">
        <v>160</v>
      </c>
      <c r="B69" s="7" t="s">
        <v>161</v>
      </c>
      <c r="C69" s="7" t="s">
        <v>10</v>
      </c>
      <c r="D69" s="7" t="s">
        <v>15</v>
      </c>
      <c r="E69" s="7" t="s">
        <v>30</v>
      </c>
      <c r="F69" s="8">
        <v>34</v>
      </c>
      <c r="G69" s="9">
        <v>10</v>
      </c>
      <c r="H69" s="10">
        <f t="shared" si="6"/>
        <v>10</v>
      </c>
      <c r="I69" s="15">
        <v>0</v>
      </c>
      <c r="J69" s="16">
        <f t="shared" si="7"/>
        <v>10</v>
      </c>
      <c r="K69" s="15">
        <f t="shared" si="8"/>
        <v>5</v>
      </c>
    </row>
    <row r="70" spans="1:11" ht="14.25">
      <c r="A70" s="6" t="s">
        <v>162</v>
      </c>
      <c r="B70" s="7" t="s">
        <v>163</v>
      </c>
      <c r="C70" s="7" t="s">
        <v>21</v>
      </c>
      <c r="D70" s="7" t="s">
        <v>15</v>
      </c>
      <c r="E70" s="7" t="s">
        <v>30</v>
      </c>
      <c r="F70" s="8">
        <v>34</v>
      </c>
      <c r="G70" s="9">
        <v>10</v>
      </c>
      <c r="H70" s="10">
        <f t="shared" si="6"/>
        <v>10</v>
      </c>
      <c r="I70" s="15">
        <v>0</v>
      </c>
      <c r="J70" s="16">
        <f t="shared" si="7"/>
        <v>10</v>
      </c>
      <c r="K70" s="15">
        <f t="shared" si="8"/>
        <v>5</v>
      </c>
    </row>
    <row r="71" spans="1:11" ht="14.25">
      <c r="A71" s="6" t="s">
        <v>170</v>
      </c>
      <c r="B71" s="7" t="s">
        <v>171</v>
      </c>
      <c r="C71" s="7" t="s">
        <v>10</v>
      </c>
      <c r="D71" s="7" t="s">
        <v>15</v>
      </c>
      <c r="E71" s="7" t="s">
        <v>30</v>
      </c>
      <c r="F71" s="8">
        <v>30</v>
      </c>
      <c r="G71" s="9">
        <v>14</v>
      </c>
      <c r="H71" s="10">
        <f t="shared" si="6"/>
        <v>14</v>
      </c>
      <c r="I71" s="15">
        <v>2</v>
      </c>
      <c r="J71" s="16">
        <f t="shared" si="7"/>
        <v>12</v>
      </c>
      <c r="K71" s="15">
        <f t="shared" si="8"/>
        <v>6</v>
      </c>
    </row>
    <row r="72" spans="1:11" ht="14.25">
      <c r="A72" s="6" t="s">
        <v>206</v>
      </c>
      <c r="B72" s="7" t="s">
        <v>207</v>
      </c>
      <c r="C72" s="7" t="s">
        <v>10</v>
      </c>
      <c r="D72" s="7" t="s">
        <v>15</v>
      </c>
      <c r="E72" s="7" t="s">
        <v>30</v>
      </c>
      <c r="F72" s="8">
        <v>16</v>
      </c>
      <c r="G72" s="9">
        <v>28</v>
      </c>
      <c r="H72" s="10">
        <f t="shared" si="6"/>
        <v>28</v>
      </c>
      <c r="I72" s="15">
        <v>12</v>
      </c>
      <c r="J72" s="16">
        <f t="shared" si="7"/>
        <v>16</v>
      </c>
      <c r="K72" s="15">
        <f t="shared" si="8"/>
        <v>8</v>
      </c>
    </row>
    <row r="73" spans="1:11" ht="14.25">
      <c r="A73" s="6" t="s">
        <v>13</v>
      </c>
      <c r="B73" s="7" t="s">
        <v>14</v>
      </c>
      <c r="C73" s="7" t="s">
        <v>10</v>
      </c>
      <c r="D73" s="7" t="s">
        <v>15</v>
      </c>
      <c r="E73" s="7" t="s">
        <v>16</v>
      </c>
      <c r="F73" s="8">
        <v>42</v>
      </c>
      <c r="G73" s="9">
        <v>2</v>
      </c>
      <c r="H73" s="10">
        <f t="shared" si="6"/>
        <v>2</v>
      </c>
      <c r="I73" s="15">
        <v>0</v>
      </c>
      <c r="J73" s="16">
        <f t="shared" si="7"/>
        <v>2</v>
      </c>
      <c r="K73" s="15">
        <f t="shared" si="8"/>
        <v>1</v>
      </c>
    </row>
    <row r="74" spans="1:11" ht="14.25">
      <c r="A74" s="6" t="s">
        <v>17</v>
      </c>
      <c r="B74" s="7" t="s">
        <v>18</v>
      </c>
      <c r="C74" s="7" t="s">
        <v>10</v>
      </c>
      <c r="D74" s="7" t="s">
        <v>15</v>
      </c>
      <c r="E74" s="7" t="s">
        <v>16</v>
      </c>
      <c r="F74" s="8">
        <v>42</v>
      </c>
      <c r="G74" s="9">
        <v>2</v>
      </c>
      <c r="H74" s="10">
        <f t="shared" si="6"/>
        <v>2</v>
      </c>
      <c r="I74" s="15">
        <v>0</v>
      </c>
      <c r="J74" s="16">
        <f t="shared" si="7"/>
        <v>2</v>
      </c>
      <c r="K74" s="15">
        <f t="shared" si="8"/>
        <v>1</v>
      </c>
    </row>
    <row r="75" spans="1:11" ht="14.25">
      <c r="A75" s="6" t="s">
        <v>100</v>
      </c>
      <c r="B75" s="7" t="s">
        <v>101</v>
      </c>
      <c r="C75" s="7" t="s">
        <v>10</v>
      </c>
      <c r="D75" s="7" t="s">
        <v>15</v>
      </c>
      <c r="E75" s="7" t="s">
        <v>16</v>
      </c>
      <c r="F75" s="8">
        <v>40</v>
      </c>
      <c r="G75" s="9">
        <v>4</v>
      </c>
      <c r="H75" s="10">
        <f t="shared" si="6"/>
        <v>4</v>
      </c>
      <c r="I75" s="15">
        <v>0</v>
      </c>
      <c r="J75" s="16">
        <f t="shared" si="7"/>
        <v>4</v>
      </c>
      <c r="K75" s="15">
        <f t="shared" si="8"/>
        <v>2</v>
      </c>
    </row>
    <row r="76" spans="1:11" ht="14.25">
      <c r="A76" s="6" t="s">
        <v>184</v>
      </c>
      <c r="B76" s="7" t="s">
        <v>185</v>
      </c>
      <c r="C76" s="7" t="s">
        <v>10</v>
      </c>
      <c r="D76" s="7" t="s">
        <v>15</v>
      </c>
      <c r="E76" s="7" t="s">
        <v>16</v>
      </c>
      <c r="F76" s="8">
        <v>26</v>
      </c>
      <c r="G76" s="9">
        <v>18</v>
      </c>
      <c r="H76" s="10">
        <f t="shared" si="6"/>
        <v>18</v>
      </c>
      <c r="I76" s="15">
        <v>4</v>
      </c>
      <c r="J76" s="16">
        <f t="shared" si="7"/>
        <v>14</v>
      </c>
      <c r="K76" s="15">
        <f t="shared" si="8"/>
        <v>7</v>
      </c>
    </row>
    <row r="77" spans="1:11" ht="14.25">
      <c r="A77" s="6" t="s">
        <v>186</v>
      </c>
      <c r="B77" s="7" t="s">
        <v>187</v>
      </c>
      <c r="C77" s="7" t="s">
        <v>10</v>
      </c>
      <c r="D77" s="7" t="s">
        <v>15</v>
      </c>
      <c r="E77" s="7" t="s">
        <v>16</v>
      </c>
      <c r="F77" s="8">
        <v>24</v>
      </c>
      <c r="G77" s="9">
        <v>20</v>
      </c>
      <c r="H77" s="10">
        <f t="shared" si="6"/>
        <v>20</v>
      </c>
      <c r="I77" s="15">
        <v>6</v>
      </c>
      <c r="J77" s="16">
        <f t="shared" si="7"/>
        <v>14</v>
      </c>
      <c r="K77" s="15">
        <f t="shared" si="8"/>
        <v>7</v>
      </c>
    </row>
  </sheetData>
  <autoFilter ref="A1:K77">
    <sortState ref="A2:K77">
      <sortCondition ref="E1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L16" sqref="L16"/>
    </sheetView>
  </sheetViews>
  <sheetFormatPr defaultRowHeight="13.5"/>
  <cols>
    <col min="1" max="1" width="9.875" customWidth="1"/>
    <col min="9" max="9" width="8.375" customWidth="1"/>
    <col min="10" max="10" width="10.5" customWidth="1"/>
  </cols>
  <sheetData>
    <row r="1" spans="1:11" ht="1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15" t="s">
        <v>262</v>
      </c>
      <c r="J1" s="16" t="s">
        <v>263</v>
      </c>
      <c r="K1" s="16" t="s">
        <v>264</v>
      </c>
    </row>
    <row r="2" spans="1:11" ht="14.25">
      <c r="A2" s="6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8">
        <v>38</v>
      </c>
      <c r="G2" s="9">
        <v>12</v>
      </c>
      <c r="H2" s="10">
        <v>2</v>
      </c>
      <c r="I2" s="15">
        <v>0</v>
      </c>
      <c r="J2" s="16">
        <v>2</v>
      </c>
      <c r="K2" s="15">
        <v>1</v>
      </c>
    </row>
    <row r="3" spans="1:11" ht="14.25">
      <c r="A3" s="6" t="s">
        <v>94</v>
      </c>
      <c r="B3" s="7" t="s">
        <v>95</v>
      </c>
      <c r="C3" s="7" t="s">
        <v>10</v>
      </c>
      <c r="D3" s="7" t="s">
        <v>11</v>
      </c>
      <c r="E3" s="7" t="s">
        <v>12</v>
      </c>
      <c r="F3" s="8">
        <v>18</v>
      </c>
      <c r="G3" s="9">
        <v>22</v>
      </c>
      <c r="H3" s="10">
        <v>22</v>
      </c>
      <c r="I3" s="15">
        <v>18</v>
      </c>
      <c r="J3" s="16">
        <v>4</v>
      </c>
      <c r="K3" s="15">
        <v>2</v>
      </c>
    </row>
    <row r="4" spans="1:11" ht="14.25">
      <c r="A4" s="6" t="s">
        <v>96</v>
      </c>
      <c r="B4" s="7" t="s">
        <v>97</v>
      </c>
      <c r="C4" s="7" t="s">
        <v>10</v>
      </c>
      <c r="D4" s="7" t="s">
        <v>11</v>
      </c>
      <c r="E4" s="7" t="s">
        <v>12</v>
      </c>
      <c r="F4" s="8">
        <v>20</v>
      </c>
      <c r="G4" s="9">
        <v>20</v>
      </c>
      <c r="H4" s="10">
        <v>20</v>
      </c>
      <c r="I4" s="15">
        <v>16</v>
      </c>
      <c r="J4" s="16">
        <v>4</v>
      </c>
      <c r="K4" s="15">
        <v>2</v>
      </c>
    </row>
    <row r="5" spans="1:11" ht="14.25">
      <c r="A5" s="6" t="s">
        <v>98</v>
      </c>
      <c r="B5" s="7" t="s">
        <v>99</v>
      </c>
      <c r="C5" s="7" t="s">
        <v>10</v>
      </c>
      <c r="D5" s="7" t="s">
        <v>11</v>
      </c>
      <c r="E5" s="7" t="s">
        <v>12</v>
      </c>
      <c r="F5" s="8">
        <v>18</v>
      </c>
      <c r="G5" s="9">
        <v>22</v>
      </c>
      <c r="H5" s="10">
        <v>22</v>
      </c>
      <c r="I5" s="15">
        <v>18</v>
      </c>
      <c r="J5" s="16">
        <v>4</v>
      </c>
      <c r="K5" s="15">
        <v>2</v>
      </c>
    </row>
    <row r="6" spans="1:11" ht="14.25">
      <c r="A6" s="6" t="s">
        <v>120</v>
      </c>
      <c r="B6" s="7" t="s">
        <v>121</v>
      </c>
      <c r="C6" s="7" t="s">
        <v>10</v>
      </c>
      <c r="D6" s="7" t="s">
        <v>11</v>
      </c>
      <c r="E6" s="7" t="s">
        <v>25</v>
      </c>
      <c r="F6" s="8">
        <v>18</v>
      </c>
      <c r="G6" s="9">
        <v>22</v>
      </c>
      <c r="H6" s="10">
        <v>22</v>
      </c>
      <c r="I6" s="15">
        <v>16</v>
      </c>
      <c r="J6" s="16">
        <v>6</v>
      </c>
      <c r="K6" s="15">
        <v>3</v>
      </c>
    </row>
    <row r="7" spans="1:11" ht="14.25">
      <c r="A7" s="6" t="s">
        <v>178</v>
      </c>
      <c r="B7" s="7" t="s">
        <v>179</v>
      </c>
      <c r="C7" s="7" t="s">
        <v>10</v>
      </c>
      <c r="D7" s="7" t="s">
        <v>11</v>
      </c>
      <c r="E7" s="7" t="s">
        <v>25</v>
      </c>
      <c r="F7" s="8">
        <v>24</v>
      </c>
      <c r="G7" s="9">
        <v>16</v>
      </c>
      <c r="H7" s="10">
        <v>16</v>
      </c>
      <c r="I7" s="15">
        <v>2</v>
      </c>
      <c r="J7" s="16">
        <v>14</v>
      </c>
      <c r="K7" s="15">
        <v>7</v>
      </c>
    </row>
    <row r="8" spans="1:11" ht="14.25">
      <c r="A8" s="6" t="s">
        <v>180</v>
      </c>
      <c r="B8" s="7" t="s">
        <v>181</v>
      </c>
      <c r="C8" s="7" t="s">
        <v>10</v>
      </c>
      <c r="D8" s="7" t="s">
        <v>11</v>
      </c>
      <c r="E8" s="7" t="s">
        <v>25</v>
      </c>
      <c r="F8" s="8">
        <v>12</v>
      </c>
      <c r="G8" s="9">
        <v>28</v>
      </c>
      <c r="H8" s="10">
        <v>28</v>
      </c>
      <c r="I8" s="15">
        <v>14</v>
      </c>
      <c r="J8" s="16">
        <v>14</v>
      </c>
      <c r="K8" s="15">
        <v>7</v>
      </c>
    </row>
    <row r="9" spans="1:11" ht="14.25">
      <c r="A9" s="6" t="s">
        <v>182</v>
      </c>
      <c r="B9" s="7" t="s">
        <v>183</v>
      </c>
      <c r="C9" s="7" t="s">
        <v>10</v>
      </c>
      <c r="D9" s="7" t="s">
        <v>11</v>
      </c>
      <c r="E9" s="7" t="s">
        <v>25</v>
      </c>
      <c r="F9" s="8">
        <v>14</v>
      </c>
      <c r="G9" s="9">
        <v>28</v>
      </c>
      <c r="H9" s="10">
        <v>26</v>
      </c>
      <c r="I9" s="15">
        <v>12</v>
      </c>
      <c r="J9" s="16">
        <v>14</v>
      </c>
      <c r="K9" s="15">
        <v>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XFD1"/>
    </sheetView>
  </sheetViews>
  <sheetFormatPr defaultRowHeight="13.5"/>
  <cols>
    <col min="5" max="5" width="12.125" customWidth="1"/>
    <col min="10" max="10" width="10.75" customWidth="1"/>
    <col min="11" max="11" width="9.875" customWidth="1"/>
  </cols>
  <sheetData>
    <row r="1" spans="1:11" ht="1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15" t="s">
        <v>262</v>
      </c>
      <c r="J1" s="16" t="s">
        <v>263</v>
      </c>
      <c r="K1" s="16" t="s">
        <v>264</v>
      </c>
    </row>
    <row r="2" spans="1:11" ht="14.25">
      <c r="A2" s="6" t="s">
        <v>69</v>
      </c>
      <c r="B2" s="7" t="s">
        <v>70</v>
      </c>
      <c r="C2" s="7" t="s">
        <v>10</v>
      </c>
      <c r="D2" s="7" t="s">
        <v>71</v>
      </c>
      <c r="E2" s="7" t="s">
        <v>22</v>
      </c>
      <c r="F2" s="8">
        <v>52</v>
      </c>
      <c r="G2" s="9">
        <v>4</v>
      </c>
      <c r="H2" s="10">
        <v>4</v>
      </c>
      <c r="I2" s="15">
        <v>2</v>
      </c>
      <c r="J2" s="16">
        <v>2</v>
      </c>
      <c r="K2" s="15">
        <v>1</v>
      </c>
    </row>
    <row r="3" spans="1:11" ht="14.25">
      <c r="A3" s="6" t="s">
        <v>72</v>
      </c>
      <c r="B3" s="7" t="s">
        <v>73</v>
      </c>
      <c r="C3" s="7" t="s">
        <v>21</v>
      </c>
      <c r="D3" s="7" t="s">
        <v>71</v>
      </c>
      <c r="E3" s="7" t="s">
        <v>39</v>
      </c>
      <c r="F3" s="8">
        <v>52</v>
      </c>
      <c r="G3" s="9">
        <v>4</v>
      </c>
      <c r="H3" s="10">
        <v>4</v>
      </c>
      <c r="I3" s="15">
        <v>2</v>
      </c>
      <c r="J3" s="16">
        <v>2</v>
      </c>
      <c r="K3" s="15">
        <v>1</v>
      </c>
    </row>
    <row r="4" spans="1:11" ht="14.25">
      <c r="A4" s="6" t="s">
        <v>114</v>
      </c>
      <c r="B4" s="7" t="s">
        <v>115</v>
      </c>
      <c r="C4" s="7" t="s">
        <v>21</v>
      </c>
      <c r="D4" s="7" t="s">
        <v>71</v>
      </c>
      <c r="E4" s="7" t="s">
        <v>39</v>
      </c>
      <c r="F4" s="8">
        <v>46</v>
      </c>
      <c r="G4" s="9">
        <v>10</v>
      </c>
      <c r="H4" s="10">
        <v>10</v>
      </c>
      <c r="I4" s="15">
        <v>6</v>
      </c>
      <c r="J4" s="16">
        <v>4</v>
      </c>
      <c r="K4" s="15">
        <v>2</v>
      </c>
    </row>
    <row r="5" spans="1:11" ht="14.25">
      <c r="A5" s="6" t="s">
        <v>116</v>
      </c>
      <c r="B5" s="7" t="s">
        <v>117</v>
      </c>
      <c r="C5" s="7" t="s">
        <v>21</v>
      </c>
      <c r="D5" s="7" t="s">
        <v>71</v>
      </c>
      <c r="E5" s="7" t="s">
        <v>39</v>
      </c>
      <c r="F5" s="8">
        <v>46</v>
      </c>
      <c r="G5" s="9">
        <v>10</v>
      </c>
      <c r="H5" s="10">
        <v>10</v>
      </c>
      <c r="I5" s="15">
        <v>6</v>
      </c>
      <c r="J5" s="16">
        <v>4</v>
      </c>
      <c r="K5" s="15">
        <v>2</v>
      </c>
    </row>
    <row r="6" spans="1:11" ht="14.25">
      <c r="A6" s="6" t="s">
        <v>176</v>
      </c>
      <c r="B6" s="7" t="s">
        <v>177</v>
      </c>
      <c r="C6" s="7" t="s">
        <v>21</v>
      </c>
      <c r="D6" s="7" t="s">
        <v>71</v>
      </c>
      <c r="E6" s="7" t="s">
        <v>39</v>
      </c>
      <c r="F6" s="8">
        <v>24</v>
      </c>
      <c r="G6" s="9">
        <v>32</v>
      </c>
      <c r="H6" s="10">
        <v>32</v>
      </c>
      <c r="I6" s="15">
        <v>20</v>
      </c>
      <c r="J6" s="16">
        <v>12</v>
      </c>
      <c r="K6" s="15">
        <v>6</v>
      </c>
    </row>
    <row r="7" spans="1:11" ht="14.25">
      <c r="A7" s="6" t="s">
        <v>196</v>
      </c>
      <c r="B7" s="7" t="s">
        <v>197</v>
      </c>
      <c r="C7" s="7" t="s">
        <v>21</v>
      </c>
      <c r="D7" s="7" t="s">
        <v>71</v>
      </c>
      <c r="E7" s="7" t="s">
        <v>39</v>
      </c>
      <c r="F7" s="8">
        <v>22</v>
      </c>
      <c r="G7" s="9">
        <v>34</v>
      </c>
      <c r="H7" s="10">
        <v>34</v>
      </c>
      <c r="I7" s="15">
        <v>20</v>
      </c>
      <c r="J7" s="16">
        <v>14</v>
      </c>
      <c r="K7" s="15">
        <v>7</v>
      </c>
    </row>
    <row r="8" spans="1:11" ht="14.25">
      <c r="A8" s="6" t="s">
        <v>208</v>
      </c>
      <c r="B8" s="7" t="s">
        <v>209</v>
      </c>
      <c r="C8" s="7" t="s">
        <v>21</v>
      </c>
      <c r="D8" s="7" t="s">
        <v>71</v>
      </c>
      <c r="E8" s="7" t="s">
        <v>39</v>
      </c>
      <c r="F8" s="8">
        <v>20</v>
      </c>
      <c r="G8" s="9">
        <v>36</v>
      </c>
      <c r="H8" s="10">
        <v>36</v>
      </c>
      <c r="I8" s="15">
        <v>20</v>
      </c>
      <c r="J8" s="16">
        <v>16</v>
      </c>
      <c r="K8" s="15">
        <v>8</v>
      </c>
    </row>
    <row r="9" spans="1:11" ht="14.25">
      <c r="A9" s="6" t="s">
        <v>210</v>
      </c>
      <c r="B9" s="7" t="s">
        <v>211</v>
      </c>
      <c r="C9" s="7" t="s">
        <v>21</v>
      </c>
      <c r="D9" s="7" t="s">
        <v>71</v>
      </c>
      <c r="E9" s="7" t="s">
        <v>39</v>
      </c>
      <c r="F9" s="8">
        <v>20</v>
      </c>
      <c r="G9" s="9">
        <v>36</v>
      </c>
      <c r="H9" s="10">
        <v>36</v>
      </c>
      <c r="I9" s="15">
        <v>20</v>
      </c>
      <c r="J9" s="16">
        <v>16</v>
      </c>
      <c r="K9" s="15">
        <v>8</v>
      </c>
    </row>
    <row r="10" spans="1:11" ht="14.25">
      <c r="A10" s="6" t="s">
        <v>212</v>
      </c>
      <c r="B10" s="7" t="s">
        <v>213</v>
      </c>
      <c r="C10" s="7" t="s">
        <v>21</v>
      </c>
      <c r="D10" s="7" t="s">
        <v>71</v>
      </c>
      <c r="E10" s="7" t="s">
        <v>39</v>
      </c>
      <c r="F10" s="8">
        <v>20</v>
      </c>
      <c r="G10" s="9">
        <v>36</v>
      </c>
      <c r="H10" s="10">
        <v>36</v>
      </c>
      <c r="I10" s="15">
        <v>20</v>
      </c>
      <c r="J10" s="16">
        <v>16</v>
      </c>
      <c r="K10" s="15">
        <v>8</v>
      </c>
    </row>
    <row r="11" spans="1:11" ht="14.25">
      <c r="A11" s="6" t="s">
        <v>250</v>
      </c>
      <c r="B11" s="7" t="s">
        <v>251</v>
      </c>
      <c r="C11" s="7" t="s">
        <v>21</v>
      </c>
      <c r="D11" s="7" t="s">
        <v>71</v>
      </c>
      <c r="E11" s="7" t="s">
        <v>39</v>
      </c>
      <c r="F11" s="8">
        <v>6</v>
      </c>
      <c r="G11" s="9">
        <v>50</v>
      </c>
      <c r="H11" s="10">
        <v>50</v>
      </c>
      <c r="I11" s="15">
        <v>20</v>
      </c>
      <c r="J11" s="16">
        <v>30</v>
      </c>
      <c r="K11" s="15">
        <v>15</v>
      </c>
    </row>
    <row r="12" spans="1:11" ht="14.25">
      <c r="A12" s="6" t="s">
        <v>252</v>
      </c>
      <c r="B12" s="7" t="s">
        <v>253</v>
      </c>
      <c r="C12" s="7" t="s">
        <v>21</v>
      </c>
      <c r="D12" s="7" t="s">
        <v>71</v>
      </c>
      <c r="E12" s="7" t="s">
        <v>39</v>
      </c>
      <c r="F12" s="8">
        <v>4</v>
      </c>
      <c r="G12" s="9">
        <v>52</v>
      </c>
      <c r="H12" s="10">
        <v>52</v>
      </c>
      <c r="I12" s="15">
        <v>20</v>
      </c>
      <c r="J12" s="16">
        <v>32</v>
      </c>
      <c r="K12" s="15">
        <v>16</v>
      </c>
    </row>
    <row r="13" spans="1:11" ht="14.25">
      <c r="A13" s="6" t="s">
        <v>256</v>
      </c>
      <c r="B13" s="7" t="s">
        <v>257</v>
      </c>
      <c r="C13" s="7" t="s">
        <v>21</v>
      </c>
      <c r="D13" s="7" t="s">
        <v>71</v>
      </c>
      <c r="E13" s="7" t="s">
        <v>39</v>
      </c>
      <c r="F13" s="8">
        <v>4</v>
      </c>
      <c r="G13" s="9">
        <v>52</v>
      </c>
      <c r="H13" s="10">
        <v>52</v>
      </c>
      <c r="I13" s="15">
        <v>0</v>
      </c>
      <c r="J13" s="16">
        <v>52</v>
      </c>
      <c r="K13" s="15">
        <v>26</v>
      </c>
    </row>
    <row r="14" spans="1:11" ht="14.25">
      <c r="A14" s="6" t="s">
        <v>258</v>
      </c>
      <c r="B14" s="7" t="s">
        <v>259</v>
      </c>
      <c r="C14" s="7" t="s">
        <v>21</v>
      </c>
      <c r="D14" s="7" t="s">
        <v>71</v>
      </c>
      <c r="E14" s="7" t="s">
        <v>39</v>
      </c>
      <c r="F14" s="8">
        <v>2</v>
      </c>
      <c r="G14" s="9">
        <v>54</v>
      </c>
      <c r="H14" s="10">
        <v>54</v>
      </c>
      <c r="I14" s="15">
        <v>0</v>
      </c>
      <c r="J14" s="16">
        <v>54</v>
      </c>
      <c r="K14" s="15">
        <v>27</v>
      </c>
    </row>
    <row r="15" spans="1:11" ht="14.25">
      <c r="A15" s="6" t="s">
        <v>260</v>
      </c>
      <c r="B15" s="7" t="s">
        <v>261</v>
      </c>
      <c r="C15" s="7" t="s">
        <v>21</v>
      </c>
      <c r="D15" s="7" t="s">
        <v>71</v>
      </c>
      <c r="E15" s="7" t="s">
        <v>39</v>
      </c>
      <c r="F15" s="8">
        <v>2</v>
      </c>
      <c r="G15" s="9">
        <v>54</v>
      </c>
      <c r="H15" s="10">
        <v>54</v>
      </c>
      <c r="I15" s="15">
        <v>0</v>
      </c>
      <c r="J15" s="16">
        <v>54</v>
      </c>
      <c r="K15" s="15">
        <v>27</v>
      </c>
    </row>
    <row r="16" spans="1:11" ht="14.25">
      <c r="A16" s="6" t="s">
        <v>112</v>
      </c>
      <c r="B16" s="7" t="s">
        <v>113</v>
      </c>
      <c r="C16" s="7" t="s">
        <v>10</v>
      </c>
      <c r="D16" s="7" t="s">
        <v>71</v>
      </c>
      <c r="E16" s="7" t="s">
        <v>46</v>
      </c>
      <c r="F16" s="8">
        <v>44</v>
      </c>
      <c r="G16" s="9">
        <v>12</v>
      </c>
      <c r="H16" s="10">
        <v>12</v>
      </c>
      <c r="I16" s="15">
        <v>8</v>
      </c>
      <c r="J16" s="16">
        <v>4</v>
      </c>
      <c r="K16" s="15">
        <v>2</v>
      </c>
    </row>
  </sheetData>
  <autoFilter ref="A1:K1">
    <sortState ref="A2:K16">
      <sortCondition ref="E1"/>
    </sortState>
  </autoFilter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M28" sqref="M28"/>
    </sheetView>
  </sheetViews>
  <sheetFormatPr defaultRowHeight="13.5"/>
  <cols>
    <col min="10" max="10" width="9.875" customWidth="1"/>
  </cols>
  <sheetData>
    <row r="1" spans="1:11" ht="1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15" t="s">
        <v>262</v>
      </c>
      <c r="J1" s="16" t="s">
        <v>263</v>
      </c>
      <c r="K1" s="16" t="s">
        <v>264</v>
      </c>
    </row>
    <row r="2" spans="1:11" ht="14.25">
      <c r="A2" s="11" t="s">
        <v>78</v>
      </c>
      <c r="B2" s="12" t="s">
        <v>79</v>
      </c>
      <c r="C2" s="12" t="s">
        <v>21</v>
      </c>
      <c r="D2" s="12" t="s">
        <v>80</v>
      </c>
      <c r="E2" s="12" t="s">
        <v>81</v>
      </c>
      <c r="F2" s="13">
        <v>52</v>
      </c>
      <c r="G2" s="14">
        <v>4</v>
      </c>
      <c r="H2" s="10">
        <v>4</v>
      </c>
      <c r="I2" s="15">
        <v>2</v>
      </c>
      <c r="J2" s="16">
        <v>2</v>
      </c>
      <c r="K2" s="15">
        <v>1</v>
      </c>
    </row>
    <row r="3" spans="1:11" ht="14.25">
      <c r="A3" s="11" t="s">
        <v>82</v>
      </c>
      <c r="B3" s="12" t="s">
        <v>83</v>
      </c>
      <c r="C3" s="12" t="s">
        <v>21</v>
      </c>
      <c r="D3" s="12" t="s">
        <v>80</v>
      </c>
      <c r="E3" s="12" t="s">
        <v>46</v>
      </c>
      <c r="F3" s="13">
        <v>54</v>
      </c>
      <c r="G3" s="14">
        <v>2</v>
      </c>
      <c r="H3" s="10">
        <v>2</v>
      </c>
      <c r="I3" s="15">
        <v>0</v>
      </c>
      <c r="J3" s="16">
        <v>2</v>
      </c>
      <c r="K3" s="15">
        <v>1</v>
      </c>
    </row>
    <row r="4" spans="1:11" ht="14.25">
      <c r="A4" s="11" t="s">
        <v>84</v>
      </c>
      <c r="B4" s="12" t="s">
        <v>85</v>
      </c>
      <c r="C4" s="12" t="s">
        <v>21</v>
      </c>
      <c r="D4" s="12" t="s">
        <v>80</v>
      </c>
      <c r="E4" s="12" t="s">
        <v>46</v>
      </c>
      <c r="F4" s="13">
        <v>40</v>
      </c>
      <c r="G4" s="14">
        <v>16</v>
      </c>
      <c r="H4" s="10">
        <v>16</v>
      </c>
      <c r="I4" s="15">
        <v>14</v>
      </c>
      <c r="J4" s="16">
        <v>2</v>
      </c>
      <c r="K4" s="15">
        <v>1</v>
      </c>
    </row>
    <row r="5" spans="1:11" ht="14.25">
      <c r="A5" s="11" t="s">
        <v>86</v>
      </c>
      <c r="B5" s="12" t="s">
        <v>87</v>
      </c>
      <c r="C5" s="12" t="s">
        <v>21</v>
      </c>
      <c r="D5" s="12" t="s">
        <v>80</v>
      </c>
      <c r="E5" s="12" t="s">
        <v>46</v>
      </c>
      <c r="F5" s="13">
        <v>54</v>
      </c>
      <c r="G5" s="14">
        <v>2</v>
      </c>
      <c r="H5" s="10">
        <v>2</v>
      </c>
      <c r="I5" s="15">
        <v>0</v>
      </c>
      <c r="J5" s="16">
        <v>2</v>
      </c>
      <c r="K5" s="15">
        <v>1</v>
      </c>
    </row>
    <row r="6" spans="1:11" ht="14.25">
      <c r="A6" s="11" t="s">
        <v>88</v>
      </c>
      <c r="B6" s="12" t="s">
        <v>89</v>
      </c>
      <c r="C6" s="12" t="s">
        <v>21</v>
      </c>
      <c r="D6" s="12" t="s">
        <v>80</v>
      </c>
      <c r="E6" s="12" t="s">
        <v>46</v>
      </c>
      <c r="F6" s="13">
        <v>54</v>
      </c>
      <c r="G6" s="14">
        <v>2</v>
      </c>
      <c r="H6" s="10">
        <v>2</v>
      </c>
      <c r="I6" s="15">
        <v>0</v>
      </c>
      <c r="J6" s="16">
        <v>2</v>
      </c>
      <c r="K6" s="15">
        <v>1</v>
      </c>
    </row>
    <row r="7" spans="1:11" ht="14.25">
      <c r="A7" s="11" t="s">
        <v>90</v>
      </c>
      <c r="B7" s="12" t="s">
        <v>91</v>
      </c>
      <c r="C7" s="12" t="s">
        <v>21</v>
      </c>
      <c r="D7" s="12" t="s">
        <v>80</v>
      </c>
      <c r="E7" s="12" t="s">
        <v>46</v>
      </c>
      <c r="F7" s="13">
        <v>54</v>
      </c>
      <c r="G7" s="14">
        <v>2</v>
      </c>
      <c r="H7" s="10">
        <v>2</v>
      </c>
      <c r="I7" s="15">
        <v>0</v>
      </c>
      <c r="J7" s="16">
        <v>2</v>
      </c>
      <c r="K7" s="15">
        <v>1</v>
      </c>
    </row>
    <row r="8" spans="1:11" ht="14.25">
      <c r="A8" s="11" t="s">
        <v>118</v>
      </c>
      <c r="B8" s="12" t="s">
        <v>119</v>
      </c>
      <c r="C8" s="12" t="s">
        <v>21</v>
      </c>
      <c r="D8" s="12" t="s">
        <v>80</v>
      </c>
      <c r="E8" s="12" t="s">
        <v>46</v>
      </c>
      <c r="F8" s="13">
        <v>48</v>
      </c>
      <c r="G8" s="14">
        <v>8</v>
      </c>
      <c r="H8" s="10">
        <v>8</v>
      </c>
      <c r="I8" s="15">
        <v>4</v>
      </c>
      <c r="J8" s="16">
        <v>4</v>
      </c>
      <c r="K8" s="15">
        <v>2</v>
      </c>
    </row>
    <row r="9" spans="1:11" ht="14.25">
      <c r="A9" s="11" t="s">
        <v>154</v>
      </c>
      <c r="B9" s="12" t="s">
        <v>155</v>
      </c>
      <c r="C9" s="12" t="s">
        <v>21</v>
      </c>
      <c r="D9" s="12" t="s">
        <v>80</v>
      </c>
      <c r="E9" s="12" t="s">
        <v>46</v>
      </c>
      <c r="F9" s="13">
        <v>30</v>
      </c>
      <c r="G9" s="14">
        <v>26</v>
      </c>
      <c r="H9" s="10">
        <v>26</v>
      </c>
      <c r="I9" s="15">
        <v>18</v>
      </c>
      <c r="J9" s="16">
        <v>8</v>
      </c>
      <c r="K9" s="15">
        <v>4</v>
      </c>
    </row>
    <row r="10" spans="1:11" ht="14.25">
      <c r="A10" s="11" t="s">
        <v>156</v>
      </c>
      <c r="B10" s="12" t="s">
        <v>157</v>
      </c>
      <c r="C10" s="12" t="s">
        <v>21</v>
      </c>
      <c r="D10" s="12" t="s">
        <v>80</v>
      </c>
      <c r="E10" s="12" t="s">
        <v>46</v>
      </c>
      <c r="F10" s="13">
        <v>42</v>
      </c>
      <c r="G10" s="14">
        <v>14</v>
      </c>
      <c r="H10" s="10">
        <v>14</v>
      </c>
      <c r="I10" s="15">
        <v>6</v>
      </c>
      <c r="J10" s="16">
        <v>8</v>
      </c>
      <c r="K10" s="15">
        <v>4</v>
      </c>
    </row>
    <row r="11" spans="1:11" ht="14.25">
      <c r="A11" s="11" t="s">
        <v>166</v>
      </c>
      <c r="B11" s="12" t="s">
        <v>167</v>
      </c>
      <c r="C11" s="12" t="s">
        <v>21</v>
      </c>
      <c r="D11" s="12" t="s">
        <v>80</v>
      </c>
      <c r="E11" s="12" t="s">
        <v>46</v>
      </c>
      <c r="F11" s="13">
        <v>26</v>
      </c>
      <c r="G11" s="14">
        <v>30</v>
      </c>
      <c r="H11" s="10">
        <v>30</v>
      </c>
      <c r="I11" s="15">
        <v>20</v>
      </c>
      <c r="J11" s="16">
        <v>10</v>
      </c>
      <c r="K11" s="15">
        <v>5</v>
      </c>
    </row>
    <row r="12" spans="1:11" ht="14.25">
      <c r="A12" s="11" t="s">
        <v>168</v>
      </c>
      <c r="B12" s="12" t="s">
        <v>169</v>
      </c>
      <c r="C12" s="12" t="s">
        <v>21</v>
      </c>
      <c r="D12" s="12" t="s">
        <v>80</v>
      </c>
      <c r="E12" s="12" t="s">
        <v>46</v>
      </c>
      <c r="F12" s="13">
        <v>40</v>
      </c>
      <c r="G12" s="14">
        <v>16</v>
      </c>
      <c r="H12" s="10">
        <v>16</v>
      </c>
      <c r="I12" s="15">
        <v>6</v>
      </c>
      <c r="J12" s="16">
        <v>10</v>
      </c>
      <c r="K12" s="15">
        <v>5</v>
      </c>
    </row>
    <row r="13" spans="1:11" ht="14.25">
      <c r="A13" s="11" t="s">
        <v>198</v>
      </c>
      <c r="B13" s="12" t="s">
        <v>199</v>
      </c>
      <c r="C13" s="12" t="s">
        <v>21</v>
      </c>
      <c r="D13" s="12" t="s">
        <v>80</v>
      </c>
      <c r="E13" s="12" t="s">
        <v>46</v>
      </c>
      <c r="F13" s="13">
        <v>22</v>
      </c>
      <c r="G13" s="14">
        <v>34</v>
      </c>
      <c r="H13" s="10">
        <v>34</v>
      </c>
      <c r="I13" s="15">
        <v>20</v>
      </c>
      <c r="J13" s="16">
        <v>14</v>
      </c>
      <c r="K13" s="15">
        <v>7</v>
      </c>
    </row>
    <row r="14" spans="1:11" ht="14.25">
      <c r="A14" s="11" t="s">
        <v>200</v>
      </c>
      <c r="B14" s="12" t="s">
        <v>201</v>
      </c>
      <c r="C14" s="12" t="s">
        <v>21</v>
      </c>
      <c r="D14" s="12" t="s">
        <v>80</v>
      </c>
      <c r="E14" s="12" t="s">
        <v>46</v>
      </c>
      <c r="F14" s="13">
        <v>34</v>
      </c>
      <c r="G14" s="14">
        <v>22</v>
      </c>
      <c r="H14" s="10">
        <v>22</v>
      </c>
      <c r="I14" s="15">
        <v>8</v>
      </c>
      <c r="J14" s="16">
        <v>14</v>
      </c>
      <c r="K14" s="15">
        <v>7</v>
      </c>
    </row>
    <row r="15" spans="1:11" ht="14.25">
      <c r="A15" s="11" t="s">
        <v>202</v>
      </c>
      <c r="B15" s="12" t="s">
        <v>203</v>
      </c>
      <c r="C15" s="12" t="s">
        <v>21</v>
      </c>
      <c r="D15" s="12" t="s">
        <v>80</v>
      </c>
      <c r="E15" s="12" t="s">
        <v>46</v>
      </c>
      <c r="F15" s="13">
        <v>22</v>
      </c>
      <c r="G15" s="14">
        <v>34</v>
      </c>
      <c r="H15" s="10">
        <v>34</v>
      </c>
      <c r="I15" s="15">
        <v>20</v>
      </c>
      <c r="J15" s="16">
        <v>14</v>
      </c>
      <c r="K15" s="15">
        <v>7</v>
      </c>
    </row>
    <row r="16" spans="1:11" ht="14.25">
      <c r="A16" s="11" t="s">
        <v>214</v>
      </c>
      <c r="B16" s="12" t="s">
        <v>215</v>
      </c>
      <c r="C16" s="12" t="s">
        <v>21</v>
      </c>
      <c r="D16" s="12" t="s">
        <v>80</v>
      </c>
      <c r="E16" s="12" t="s">
        <v>46</v>
      </c>
      <c r="F16" s="13">
        <v>22</v>
      </c>
      <c r="G16" s="14">
        <v>34</v>
      </c>
      <c r="H16" s="10">
        <v>34</v>
      </c>
      <c r="I16" s="15">
        <v>18</v>
      </c>
      <c r="J16" s="16">
        <v>16</v>
      </c>
      <c r="K16" s="15">
        <v>8</v>
      </c>
    </row>
    <row r="17" spans="1:11" ht="14.25">
      <c r="A17" s="11" t="s">
        <v>216</v>
      </c>
      <c r="B17" s="12" t="s">
        <v>217</v>
      </c>
      <c r="C17" s="12" t="s">
        <v>21</v>
      </c>
      <c r="D17" s="12" t="s">
        <v>80</v>
      </c>
      <c r="E17" s="12" t="s">
        <v>46</v>
      </c>
      <c r="F17" s="13">
        <v>38</v>
      </c>
      <c r="G17" s="14">
        <v>18</v>
      </c>
      <c r="H17" s="10">
        <v>18</v>
      </c>
      <c r="I17" s="15">
        <v>2</v>
      </c>
      <c r="J17" s="16">
        <v>16</v>
      </c>
      <c r="K17" s="15">
        <v>8</v>
      </c>
    </row>
    <row r="18" spans="1:11" ht="14.25">
      <c r="A18" s="11" t="s">
        <v>232</v>
      </c>
      <c r="B18" s="12" t="s">
        <v>233</v>
      </c>
      <c r="C18" s="12" t="s">
        <v>21</v>
      </c>
      <c r="D18" s="12" t="s">
        <v>80</v>
      </c>
      <c r="E18" s="12" t="s">
        <v>46</v>
      </c>
      <c r="F18" s="13">
        <v>24</v>
      </c>
      <c r="G18" s="14">
        <v>32</v>
      </c>
      <c r="H18" s="10">
        <v>32</v>
      </c>
      <c r="I18" s="15">
        <v>14</v>
      </c>
      <c r="J18" s="16">
        <v>18</v>
      </c>
      <c r="K18" s="15">
        <v>9</v>
      </c>
    </row>
    <row r="19" spans="1:11" ht="14.25">
      <c r="A19" s="11" t="s">
        <v>234</v>
      </c>
      <c r="B19" s="12" t="s">
        <v>235</v>
      </c>
      <c r="C19" s="12" t="s">
        <v>21</v>
      </c>
      <c r="D19" s="12" t="s">
        <v>80</v>
      </c>
      <c r="E19" s="12" t="s">
        <v>46</v>
      </c>
      <c r="F19" s="13">
        <v>34</v>
      </c>
      <c r="G19" s="14">
        <v>22</v>
      </c>
      <c r="H19" s="10">
        <v>22</v>
      </c>
      <c r="I19" s="15">
        <v>4</v>
      </c>
      <c r="J19" s="16">
        <v>18</v>
      </c>
      <c r="K19" s="15">
        <v>9</v>
      </c>
    </row>
    <row r="20" spans="1:11" ht="14.25">
      <c r="A20" s="11" t="s">
        <v>236</v>
      </c>
      <c r="B20" s="12" t="s">
        <v>237</v>
      </c>
      <c r="C20" s="12" t="s">
        <v>21</v>
      </c>
      <c r="D20" s="12" t="s">
        <v>80</v>
      </c>
      <c r="E20" s="12" t="s">
        <v>46</v>
      </c>
      <c r="F20" s="13">
        <v>14</v>
      </c>
      <c r="G20" s="14">
        <v>42</v>
      </c>
      <c r="H20" s="10">
        <v>42</v>
      </c>
      <c r="I20" s="15">
        <v>22</v>
      </c>
      <c r="J20" s="16">
        <v>20</v>
      </c>
      <c r="K20" s="15">
        <v>10</v>
      </c>
    </row>
    <row r="21" spans="1:11" ht="14.25">
      <c r="A21" s="11" t="s">
        <v>238</v>
      </c>
      <c r="B21" s="12" t="s">
        <v>239</v>
      </c>
      <c r="C21" s="12" t="s">
        <v>21</v>
      </c>
      <c r="D21" s="12" t="s">
        <v>80</v>
      </c>
      <c r="E21" s="12" t="s">
        <v>46</v>
      </c>
      <c r="F21" s="13">
        <v>14</v>
      </c>
      <c r="G21" s="14">
        <v>42</v>
      </c>
      <c r="H21" s="10">
        <v>42</v>
      </c>
      <c r="I21" s="15">
        <v>22</v>
      </c>
      <c r="J21" s="16">
        <v>20</v>
      </c>
      <c r="K21" s="15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19级</vt:lpstr>
      <vt:lpstr>19级专升本</vt:lpstr>
      <vt:lpstr>18级</vt:lpstr>
      <vt:lpstr>17级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2020-02-08T03:38:08Z</dcterms:modified>
</cp:coreProperties>
</file>